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3ad27c721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体进度" sheetId="1" r:id="R0c51cf6a2f234f97"/>
    <x:sheet xmlns:r="http://schemas.openxmlformats.org/officeDocument/2006/relationships" name="详细任务" sheetId="2" r:id="R0d84aad3e243423f"/>
    <x:sheet xmlns:r="http://schemas.openxmlformats.org/officeDocument/2006/relationships" name="里程碑" sheetId="3" r:id="R04b8ffc2a1fe4c87"/>
    <x:sheet xmlns:r="http://schemas.openxmlformats.org/officeDocument/2006/relationships" name="未确认事项" sheetId="4" r:id="R30fd6a71ccbe4df8"/>
    <x:sheet xmlns:r="http://schemas.openxmlformats.org/officeDocument/2006/relationships" name="页面原型" sheetId="5" r:id="Rb71520d8a9ba4574"/>
    <x:sheet xmlns:r="http://schemas.openxmlformats.org/officeDocument/2006/relationships" name="数据字典" sheetId="6" r:id="R434f509e48064531"/>
    <x:sheet xmlns:r="http://schemas.openxmlformats.org/officeDocument/2006/relationships" name="验收" sheetId="7" r:id="Ra0536c9372d84b70"/>
    <x:sheet xmlns:r="http://schemas.openxmlformats.org/officeDocument/2006/relationships" name="开工准入" sheetId="8" r:id="R351b0bf193884b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9">
    <x:font>
      <x:sz val="11"/>
      <x:name val="Carlito"/>
    </x:font>
    <x:font>
      <x:b/>
      <x:sz val="20"/>
      <x:color rgb="FFFFFFFF"/>
      <x:name val="Carlito"/>
    </x:font>
    <x:font>
      <x:sz val="10"/>
      <x:color rgb="FF60758D"/>
      <x:name val="Carlito"/>
    </x:font>
    <x:font>
      <x:b/>
      <x:sz val="11"/>
      <x:color rgb="FF24364B"/>
      <x:name val="Carlito"/>
    </x:font>
    <x:font>
      <x:b/>
      <x:sz val="11"/>
      <x:color rgb="FFFFFFFF"/>
      <x:name val="Carlito"/>
    </x:font>
    <x:font>
      <x:sz val="10"/>
      <x:color rgb="FF24364B"/>
      <x:name val="Carlito"/>
    </x:font>
    <x:font>
      <x:sz val="10"/>
      <x:color rgb="FF627D98"/>
      <x:name val="Carlito"/>
    </x:font>
    <x:font>
      <x:b/>
      <x:sz val="11"/>
      <x:color rgb="FF334E68"/>
      <x:name val="Carlito"/>
    </x:font>
    <x:font>
      <x:sz val="10"/>
      <x:color rgb="FF334E68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93B5A"/>
      </x:patternFill>
    </x:fill>
    <x:fill>
      <x:patternFill patternType="solid">
        <x:fgColor rgb="FFF4F7FA"/>
      </x:patternFill>
    </x:fill>
    <x:fill>
      <x:patternFill patternType="solid">
        <x:fgColor rgb="FFEAF2FF"/>
      </x:patternFill>
    </x:fill>
    <x:fill>
      <x:patternFill patternType="solid">
        <x:fgColor rgb="FF0F8B83"/>
      </x:patternFill>
    </x:fill>
    <x:fill>
      <x:patternFill patternType="solid">
        <x:fgColor rgb="FF183B56"/>
      </x:patternFill>
    </x:fill>
    <x:fill>
      <x:patternFill patternType="solid">
        <x:fgColor rgb="FFF4F8FB"/>
      </x:patternFill>
    </x:fill>
    <x:fill>
      <x:patternFill patternType="solid">
        <x:fgColor rgb="FFD7EDF7"/>
      </x:patternFill>
    </x:fill>
    <x:fill>
      <x:patternFill patternType="solid">
        <x:fgColor rgb="FF0F8F87"/>
      </x:patternFill>
    </x:fill>
  </x:fills>
  <x:borders count="3">
    <x:border/>
    <x:border>
      <x:left style="thin">
        <x:color rgb="FFC9D5E3"/>
      </x:left>
      <x:right style="thin">
        <x:color rgb="FFC9D5E3"/>
      </x:right>
      <x:top style="thin">
        <x:color rgb="FFC9D5E3"/>
      </x:top>
      <x:bottom style="thin">
        <x:color rgb="FFC9D5E3"/>
      </x:bottom>
    </x:border>
    <x:border>
      <x:left style="thin">
        <x:color rgb="FFA7C7D9"/>
      </x:left>
      <x:right style="thin">
        <x:color rgb="FFA7C7D9"/>
      </x:right>
      <x:top style="thin">
        <x:color rgb="FFA7C7D9"/>
      </x:top>
      <x:bottom style="thin">
        <x:color rgb="FFA7C7D9"/>
      </x:bottom>
    </x:border>
  </x:borders>
  <x:cellStyleXfs count="1">
    <x:xf numFmtId="0" fontId="0" fillId="0" borderId="0"/>
  </x:cellStyleXfs>
  <x:cellXfs count="5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20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2" xfId="0" applyNumberFormat="1" applyFont="1" applyFill="1" applyBorder="1"/>
    <x:xf numFmtId="0" fontId="7" fillId="8" borderId="2" xfId="0" applyNumberFormat="1" applyFont="1" applyFill="1" applyBorder="1" applyAlignment="1">
      <x:alignment horizontal="center"/>
    </x:xf>
    <x:xf numFmtId="0" fontId="7" fillId="8" borderId="2" xfId="0" applyNumberFormat="1" applyFont="1" applyFill="1" applyBorder="1" applyAlignment="1">
      <x:alignment horizontal="center" vertical="center"/>
    </x:xf>
    <x:xf numFmtId="0" fontId="7" fillId="6" borderId="2" xfId="0" applyNumberFormat="1" applyFont="1" applyFill="1" applyBorder="1" applyAlignment="1">
      <x:alignment horizontal="center" vertical="center"/>
    </x:xf>
    <x:xf numFmtId="0" fontId="4" fillId="6" borderId="2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2" xfId="0" applyNumberFormat="1" applyFont="1" applyFill="1" applyBorder="1"/>
    <x:xf numFmtId="0" fontId="4" fillId="9" borderId="2" xfId="0" applyNumberFormat="1" applyFont="1" applyFill="1" applyBorder="1" applyAlignment="1">
      <x:alignment wrapText="1"/>
    </x:xf>
    <x:xf numFmtId="0" fontId="4" fillId="9" borderId="2" xfId="0" applyNumberFormat="1" applyFont="1" applyFill="1" applyBorder="1" applyAlignment="1">
      <x:alignment horizontal="center" wrapText="1"/>
    </x:xf>
    <x:xf numFmtId="0" fontId="4" fillId="9" borderId="2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2" xfId="0" applyNumberFormat="1" applyFont="1" applyFill="1" applyBorder="1"/>
    <x:xf numFmtId="0" fontId="8" fillId="0" borderId="2" xfId="0" applyNumberFormat="1" applyFont="1" applyFill="1" applyBorder="1" applyAlignment="1">
      <x:alignment wrapText="1"/>
    </x:xf>
    <x:xf numFmtId="0" fontId="8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4"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b/>
        <x:color rgb="FF9A6700"/>
      </x:font>
      <x:fill>
        <x:patternFill>
          <x:bgColor rgb="FFFFF4D6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5F6B7A"/>
      </x:font>
      <x:fill>
        <x:patternFill>
          <x:bgColor rgb="FFF1F3F5"/>
        </x:patternFill>
      </x:fill>
    </x:dxf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b/>
        <x:color rgb="FF9A6700"/>
      </x:font>
      <x:fill>
        <x:patternFill>
          <x:bgColor rgb="FFFFF4D6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5F6B7A"/>
      </x:font>
      <x:fill>
        <x:patternFill>
          <x:bgColor rgb="FFF1F3F5"/>
        </x:patternFill>
      </x:fill>
    </x:dxf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b/>
        <x:color rgb="FF9A6700"/>
      </x:font>
      <x:fill>
        <x:patternFill>
          <x:bgColor rgb="FFFFF4D6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5F6B7A"/>
      </x:font>
      <x:fill>
        <x:patternFill>
          <x:bgColor rgb="FFF1F3F5"/>
        </x:patternFill>
      </x:fill>
    </x:dxf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b/>
        <x:color rgb="FF9A6700"/>
      </x:font>
      <x:fill>
        <x:patternFill>
          <x:bgColor rgb="FFFFF4D6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5F6B7A"/>
      </x:font>
      <x:fill>
        <x:patternFill>
          <x:bgColor rgb="FFF1F3F5"/>
        </x:patternFill>
      </x:fill>
    </x:dxf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b/>
        <x:color rgb="FF9A6700"/>
      </x:font>
      <x:fill>
        <x:patternFill>
          <x:bgColor rgb="FFFFF4D6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5F6B7A"/>
      </x:font>
      <x:fill>
        <x:patternFill>
          <x:bgColor rgb="FFF1F3F5"/>
        </x:patternFill>
      </x:fill>
    </x:dxf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b/>
        <x:color rgb="FF9A6700"/>
      </x:font>
      <x:fill>
        <x:patternFill>
          <x:bgColor rgb="FFFFF4D6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5F6B7A"/>
      </x:font>
      <x:fill>
        <x:patternFill>
          <x:bgColor rgb="FFF1F3F5"/>
        </x:patternFill>
      </x:fill>
    </x:dxf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color rgb="FF5F6B7A"/>
      </x:font>
      <x:fill>
        <x:patternFill>
          <x:bgColor rgb="FFF1F3F5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d30a394324cdf" /><Relationship Type="http://schemas.openxmlformats.org/officeDocument/2006/relationships/theme" Target="/xl/theme/theme1.xml" Id="R3ff6c3980a264758" /><Relationship Type="http://schemas.openxmlformats.org/officeDocument/2006/relationships/sharedStrings" Target="/xl/sharedStrings.xml" Id="R9167dffdc2fb4d7a" /><Relationship Type="http://schemas.openxmlformats.org/officeDocument/2006/relationships/worksheet" Target="/xl/worksheets/sheet1.xml" Id="R0c51cf6a2f234f97" /><Relationship Type="http://schemas.openxmlformats.org/officeDocument/2006/relationships/worksheet" Target="/xl/worksheets/sheet2.xml" Id="R0d84aad3e243423f" /><Relationship Type="http://schemas.openxmlformats.org/officeDocument/2006/relationships/worksheet" Target="/xl/worksheets/sheet3.xml" Id="R04b8ffc2a1fe4c87" /><Relationship Type="http://schemas.openxmlformats.org/officeDocument/2006/relationships/worksheet" Target="/xl/worksheets/sheet4.xml" Id="R30fd6a71ccbe4df8" /><Relationship Type="http://schemas.openxmlformats.org/officeDocument/2006/relationships/worksheet" Target="/xl/worksheets/sheet5.xml" Id="Rb71520d8a9ba4574" /><Relationship Type="http://schemas.openxmlformats.org/officeDocument/2006/relationships/worksheet" Target="/xl/worksheets/sheet6.xml" Id="R434f509e48064531" /><Relationship Type="http://schemas.openxmlformats.org/officeDocument/2006/relationships/worksheet" Target="/xl/worksheets/sheet7.xml" Id="Ra0536c9372d84b70" /><Relationship Type="http://schemas.openxmlformats.org/officeDocument/2006/relationships/worksheet" Target="/xl/worksheets/sheet8.xml" Id="R351b0bf193884b2e" /></Relationships>
</file>

<file path=xl/tables/table1.xml><?xml version="1.0" encoding="utf-8"?>
<x:table xmlns:x="http://schemas.openxmlformats.org/spreadsheetml/2006/main" id="1" name="Phase3SummaryTable" displayName="Phase3SummaryTable" ref="A7:I19" headerRowCount="1" totalsRowCount="0" totalsRowShown="0">
  <x:tableColumns count="9">
    <x:tableColumn id="1" name="大任务 ID"/>
    <x:tableColumn id="2" name="大任务"/>
    <x:tableColumn id="3" name="范围"/>
    <x:tableColumn id="4" name="状态"/>
    <x:tableColumn id="5" name="进度"/>
    <x:tableColumn id="6" name="计划开始"/>
    <x:tableColumn id="7" name="计划完成"/>
    <x:tableColumn id="8" name="负责人"/>
    <x:tableColumn id="9" name="关键依赖/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hase3TasksTable" displayName="Phase3TasksTable" ref="A3:K26" headerRowCount="1" totalsRowCount="0" totalsRowShown="0">
  <x:tableColumns count="11">
    <x:tableColumn id="1" name="ID"/>
    <x:tableColumn id="2" name="大任务"/>
    <x:tableColumn id="3" name="端"/>
    <x:tableColumn id="4" name="模块"/>
    <x:tableColumn id="5" name="功能/交付内容"/>
    <x:tableColumn id="6" name="优先级"/>
    <x:tableColumn id="7" name="状态"/>
    <x:tableColumn id="8" name="进度"/>
    <x:tableColumn id="9" name="依赖"/>
    <x:tableColumn id="10" name="负责人"/>
    <x:tableColumn id="11" name="备注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hase3MilestonesTable" displayName="Phase3MilestonesTable" ref="A3:D10" headerRowCount="1" totalsRowCount="0" totalsRowShown="0">
  <x:tableColumns count="4">
    <x:tableColumn id="1" name="里程碑"/>
    <x:tableColumn id="2" name="交付目标"/>
    <x:tableColumn id="3" name="状态"/>
    <x:tableColumn id="4" name="计划完成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hase3DecisionsTable" displayName="Phase3DecisionsTable" ref="A3:H16" headerRowCount="1" totalsRowCount="0" totalsRowShown="0">
  <x:tableColumns count="8">
    <x:tableColumn id="1" name="编号"/>
    <x:tableColumn id="2" name="状态"/>
    <x:tableColumn id="3" name="决策/问题"/>
    <x:tableColumn id="4" name="当前建议"/>
    <x:tableColumn id="5" name="阻断级别"/>
    <x:tableColumn id="6" name="负责人"/>
    <x:tableColumn id="7" name="计划确认"/>
    <x:tableColumn id="8" name="最终结论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hase3PagesTable" displayName="Phase3PagesTable" ref="A3:H23" headerRowCount="1" totalsRowCount="0" totalsRowShown="0">
  <x:tableColumns count="8">
    <x:tableColumn id="1" name="页面 ID"/>
    <x:tableColumn id="2" name="端"/>
    <x:tableColumn id="3" name="页面/入口"/>
    <x:tableColumn id="4" name="主要能力"/>
    <x:tableColumn id="5" name="对应大任务"/>
    <x:tableColumn id="6" name="原型状态"/>
    <x:tableColumn id="7" name="依赖确认项"/>
    <x:tableColumn id="8" name="备注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Phase3DictionaryTable" displayName="Phase3DictionaryTable" ref="A3:D12" headerRowCount="1" totalsRowCount="0" totalsRowShown="0">
  <x:tableColumns count="4">
    <x:tableColumn id="1" name="状态"/>
    <x:tableColumn id="2" name="优先级/类型"/>
    <x:tableColumn id="3" name="状态说明"/>
    <x:tableColumn id="4" name="维护要求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Phase3AcceptanceTable" displayName="Phase3AcceptanceTable" ref="A4:C14" headerRowCount="1" totalsRowCount="0" totalsRowShown="0">
  <x:tableColumns count="3">
    <x:tableColumn id="1" name="验收项"/>
    <x:tableColumn id="2" name="结果"/>
    <x:tableColumn id="3" name="证据/说明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Phase3GoGateTable" displayName="Phase3GoGateTable" ref="A7:F13" headerRowCount="1" totalsRowCount="0" totalsRowShown="0">
  <x:tableColumns count="6">
    <x:tableColumn id="1" name="准入编号"/>
    <x:tableColumn id="2" name="准入条件"/>
    <x:tableColumn id="3" name="当前状态"/>
    <x:tableColumn id="4" name="责任方"/>
    <x:tableColumn id="5" name="完成证据"/>
    <x:tableColumn id="6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18803067b0e4fe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b99ed275f0f4eb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b1dbf5156ee47e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68245fb2a9041b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df398e2c32ff46a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703554e402e6475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57d214d48b054b2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3f4ce051b928458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0" hidden="0" customWidth="1"/>
    <x:col min="3" max="3" width="48" hidden="0" customWidth="1"/>
    <x:col min="4" max="4" width="13" hidden="0" customWidth="1"/>
    <x:col min="5" max="5" width="10" hidden="0" customWidth="1"/>
    <x:col min="6" max="6" width="14" hidden="0" customWidth="1"/>
    <x:col min="7" max="7" width="14" hidden="0" customWidth="1"/>
    <x:col min="8" max="8" width="13" hidden="0" customWidth="1"/>
    <x:col min="9" max="9" width="42" hidden="0" customWidth="1"/>
  </x:cols>
  <x:sheetData>
    <x:row r="1" ht="34" customHeight="1">
      <x:c r="A1" s="3" t="str">
        <x:v>虫虫出海国内货柜履约开发进度</x:v>
      </x:c>
      <x:c r="B1" s="3" t="str">
        <x:v>虫虫出海国内货柜履约开发进度</x:v>
      </x:c>
      <x:c r="C1" s="3" t="str">
        <x:v>虫虫出海国内货柜履约开发进度</x:v>
      </x:c>
      <x:c r="D1" s="3" t="str">
        <x:v>虫虫出海国内货柜履约开发进度</x:v>
      </x:c>
      <x:c r="E1" s="3" t="str">
        <x:v>虫虫出海国内货柜履约开发进度</x:v>
      </x:c>
      <x:c r="F1" s="3" t="str">
        <x:v>虫虫出海国内货柜履约开发进度</x:v>
      </x:c>
      <x:c r="G1" s="3" t="str">
        <x:v>虫虫出海国内货柜履约开发进度</x:v>
      </x:c>
      <x:c r="H1" s="3" t="str">
        <x:v>虫虫出海国内货柜履约开发进度</x:v>
      </x:c>
      <x:c r="I1" s="3" t="str">
        <x:v>虫虫出海国内货柜履约开发进度</x:v>
      </x:c>
    </x:row>
    <x:row r="2" ht="25" customHeight="1">
      <x:c r="A2" s="6" t="str">
        <x:v>范围：国内出仓 9 个动作｜当前阶段：范围规划与大任务拆分｜更新时间：2026-07-28</x:v>
      </x:c>
      <x:c r="B2" s="6" t="str">
        <x:v>范围：国内出仓 9 个动作｜当前阶段：范围规划与大任务拆分｜更新时间：2026-07-28</x:v>
      </x:c>
      <x:c r="C2" s="6" t="str">
        <x:v>范围：国内出仓 9 个动作｜当前阶段：范围规划与大任务拆分｜更新时间：2026-07-28</x:v>
      </x:c>
      <x:c r="D2" s="6" t="str">
        <x:v>范围：国内出仓 9 个动作｜当前阶段：范围规划与大任务拆分｜更新时间：2026-07-28</x:v>
      </x:c>
      <x:c r="E2" s="6" t="str">
        <x:v>范围：国内出仓 9 个动作｜当前阶段：范围规划与大任务拆分｜更新时间：2026-07-28</x:v>
      </x:c>
      <x:c r="F2" s="6" t="str">
        <x:v>范围：国内出仓 9 个动作｜当前阶段：范围规划与大任务拆分｜更新时间：2026-07-28</x:v>
      </x:c>
      <x:c r="G2" s="6" t="str">
        <x:v>范围：国内出仓 9 个动作｜当前阶段：范围规划与大任务拆分｜更新时间：2026-07-28</x:v>
      </x:c>
      <x:c r="H2" s="6" t="str">
        <x:v>范围：国内出仓 9 个动作｜当前阶段：范围规划与大任务拆分｜更新时间：2026-07-28</x:v>
      </x:c>
      <x:c r="I2" s="6" t="str">
        <x:v>范围：国内出仓 9 个动作｜当前阶段：范围规划与大任务拆分｜更新时间：2026-07-28</x:v>
      </x:c>
    </x:row>
    <x:row r="4">
      <x:c r="A4" s="13" t="str">
        <x:v>总体状态</x:v>
      </x:c>
      <x:c r="B4" s="11" t="str">
        <x:v>待确认</x:v>
      </x:c>
      <x:c r="C4" s="13" t="str">
        <x:v>任务总数</x:v>
      </x:c>
      <x:c r="D4" s="11" t="n">
        <x:f>COUNTA(A8:A19)</x:f>
        <x:v>12</x:v>
      </x:c>
      <x:c r="E4" s="13" t="str">
        <x:v>已完成</x:v>
      </x:c>
      <x:c r="F4" s="11" t="n">
        <x:f>COUNTIF(D8:D19,"已完成")</x:f>
        <x:v>0</x:v>
      </x:c>
      <x:c r="G4" s="13" t="str">
        <x:v>总体进度</x:v>
      </x:c>
      <x:c r="H4" s="14" t="n">
        <x:f>IFERROR(AVERAGE(E8:E19),0)</x:f>
        <x:v>0.03333333333333333</x:v>
      </x:c>
      <x:c r="I4" s="11" t="str"/>
    </x:row>
    <x:row r="7" ht="24" customHeight="1">
      <x:c r="A7" s="20" t="str">
        <x:v>大任务 ID</x:v>
      </x:c>
      <x:c r="B7" s="20" t="str">
        <x:v>大任务</x:v>
      </x:c>
      <x:c r="C7" s="20" t="str">
        <x:v>范围</x:v>
      </x:c>
      <x:c r="D7" s="20" t="str">
        <x:v>状态</x:v>
      </x:c>
      <x:c r="E7" s="20" t="str">
        <x:v>进度</x:v>
      </x:c>
      <x:c r="F7" s="20" t="str">
        <x:v>计划开始</x:v>
      </x:c>
      <x:c r="G7" s="20" t="str">
        <x:v>计划完成</x:v>
      </x:c>
      <x:c r="H7" s="20" t="str">
        <x:v>负责人</x:v>
      </x:c>
      <x:c r="I7" s="20" t="str">
        <x:v>关键依赖/备注</x:v>
      </x:c>
    </x:row>
    <x:row r="8">
      <x:c r="A8" s="24" t="str">
        <x:v>T01</x:v>
      </x:c>
      <x:c r="B8" s="24" t="str">
        <x:v>需求确认与原型</x:v>
      </x:c>
      <x:c r="C8" s="24" t="str">
        <x:v>锁定阶段边界、流程依赖、排柜规则、设备、文件、报关和港务信息；完成页面原型</x:v>
      </x:c>
      <x:c r="D8" s="24" t="str">
        <x:v>进行中</x:v>
      </x:c>
      <x:c r="E8" s="25" t="n">
        <x:v>0.4</x:v>
      </x:c>
      <x:c r="F8" s="24" t="str">
        <x:v>2026-07-28</x:v>
      </x:c>
      <x:c r="G8" s="24" t="str">
        <x:v>待排期</x:v>
      </x:c>
      <x:c r="H8" s="24" t="str">
        <x:v>待分配</x:v>
      </x:c>
      <x:c r="I8" s="24" t="str">
        <x:v>已完成 docs/悦 原型盘点；后台已有智能装柜、订舱、拖车、货柜和报关等参考，客户端国内货柜履约页面及 PDA 柜封拍照仍待补</x:v>
      </x:c>
    </x:row>
    <x:row r="9">
      <x:c r="A9" s="24" t="str">
        <x:v>T02</x:v>
      </x:c>
      <x:c r="B9" s="24" t="str">
        <x:v>公共契约与数据模型</x:v>
      </x:c>
      <x:c r="C9" s="24" t="str">
        <x:v>主/子状态、权限、事件、错误码、出仓单、柜次、任务、证据、报关和审计模型</x:v>
      </x:c>
      <x:c r="D9" s="24" t="str">
        <x:v>待确认</x:v>
      </x:c>
      <x:c r="E9" s="25" t="n">
        <x:v>0</x:v>
      </x:c>
      <x:c r="F9" s="24" t="str">
        <x:v>待排期</x:v>
      </x:c>
      <x:c r="G9" s="24" t="str">
        <x:v>待排期</x:v>
      </x:c>
      <x:c r="H9" s="24" t="str">
        <x:v>待分配</x:v>
      </x:c>
      <x:c r="I9" s="24" t="str">
        <x:v>依赖 T01、入库测量与计费输出契约</x:v>
      </x:c>
    </x:row>
    <x:row r="10">
      <x:c r="A10" s="24" t="str">
        <x:v>T03</x:v>
      </x:c>
      <x:c r="B10" s="24" t="str">
        <x:v>出仓单与柜次</x:v>
      </x:c>
      <x:c r="C10" s="24" t="str">
        <x:v>出仓单创建、列表、详情、订单拆分/拼柜、柜次和时间线</x:v>
      </x:c>
      <x:c r="D10" s="24" t="str">
        <x:v>待确认</x:v>
      </x:c>
      <x:c r="E10" s="25" t="n">
        <x:v>0</x:v>
      </x:c>
      <x:c r="F10" s="24" t="str">
        <x:v>待排期</x:v>
      </x:c>
      <x:c r="G10" s="24" t="str">
        <x:v>待排期</x:v>
      </x:c>
      <x:c r="H10" s="24" t="str">
        <x:v>待分配</x:v>
      </x:c>
      <x:c r="I10" s="24" t="str">
        <x:v>依赖 T02、P3-Q2、P3-Q11</x:v>
      </x:c>
    </x:row>
    <x:row r="11">
      <x:c r="A11" s="24" t="str">
        <x:v>T04</x:v>
      </x:c>
      <x:c r="B11" s="24" t="str">
        <x:v>智能排柜</x:v>
      </x:c>
      <x:c r="C11" s="24" t="str">
        <x:v>排柜规则、系统建议、冲突、人工确认和追溯</x:v>
      </x:c>
      <x:c r="D11" s="24" t="str">
        <x:v>待确认</x:v>
      </x:c>
      <x:c r="E11" s="25" t="n">
        <x:v>0</x:v>
      </x:c>
      <x:c r="F11" s="24" t="str">
        <x:v>待排期</x:v>
      </x:c>
      <x:c r="G11" s="24" t="str">
        <x:v>待排期</x:v>
      </x:c>
      <x:c r="H11" s="24" t="str">
        <x:v>待分配</x:v>
      </x:c>
      <x:c r="I11" s="24" t="str">
        <x:v>依赖 T03、P3-Q1、P3-Q2</x:v>
      </x:c>
    </x:row>
    <x:row r="12">
      <x:c r="A12" s="24" t="str">
        <x:v>T05</x:v>
      </x:c>
      <x:c r="B12" s="24" t="str">
        <x:v>订舱与港务信息</x:v>
      </x:c>
      <x:c r="C12" s="24" t="str">
        <x:v>订舱、变更异常、预计开船/到港信息、来源和更新时间</x:v>
      </x:c>
      <x:c r="D12" s="24" t="str">
        <x:v>待确认</x:v>
      </x:c>
      <x:c r="E12" s="25" t="n">
        <x:v>0</x:v>
      </x:c>
      <x:c r="F12" s="24" t="str">
        <x:v>待排期</x:v>
      </x:c>
      <x:c r="G12" s="24" t="str">
        <x:v>待排期</x:v>
      </x:c>
      <x:c r="H12" s="24" t="str">
        <x:v>待分配</x:v>
      </x:c>
      <x:c r="I12" s="24" t="str">
        <x:v>依赖 T03、P3-Q9、P3-Q11</x:v>
      </x:c>
    </x:row>
    <x:row r="13">
      <x:c r="A13" s="24" t="str">
        <x:v>T06</x:v>
      </x:c>
      <x:c r="B13" s="24" t="str">
        <x:v>拖车预约</x:v>
      </x:c>
      <x:c r="C13" s="24" t="str">
        <x:v>服务商、车辆司机、预约时间窗、到离仓节点和异常</x:v>
      </x:c>
      <x:c r="D13" s="24" t="str">
        <x:v>待确认</x:v>
      </x:c>
      <x:c r="E13" s="25" t="n">
        <x:v>0</x:v>
      </x:c>
      <x:c r="F13" s="24" t="str">
        <x:v>待排期</x:v>
      </x:c>
      <x:c r="G13" s="24" t="str">
        <x:v>待排期</x:v>
      </x:c>
      <x:c r="H13" s="24" t="str">
        <x:v>待分配</x:v>
      </x:c>
      <x:c r="I13" s="24" t="str">
        <x:v>依赖 T03、订单与客户往来单位、P3-Q3</x:v>
      </x:c>
    </x:row>
    <x:row r="14">
      <x:c r="A14" s="24" t="str">
        <x:v>T07</x:v>
      </x:c>
      <x:c r="B14" s="24" t="str">
        <x:v>PDA 拣货与复核</x:v>
      </x:c>
      <x:c r="C14" s="24" t="str">
        <x:v>任务生成、领取、扫码、部分拣货、异常、弱网幂等和后台复核</x:v>
      </x:c>
      <x:c r="D14" s="24" t="str">
        <x:v>待确认</x:v>
      </x:c>
      <x:c r="E14" s="25" t="n">
        <x:v>0</x:v>
      </x:c>
      <x:c r="F14" s="24" t="str">
        <x:v>待排期</x:v>
      </x:c>
      <x:c r="G14" s="24" t="str">
        <x:v>待排期</x:v>
      </x:c>
      <x:c r="H14" s="24" t="str">
        <x:v>待分配</x:v>
      </x:c>
      <x:c r="I14" s="24" t="str">
        <x:v>依赖 T04、入库测量与计费处理单元/位置、P3-Q4、P3-Q5</x:v>
      </x:c>
    </x:row>
    <x:row r="15">
      <x:c r="A15" s="24" t="str">
        <x:v>T08</x:v>
      </x:c>
      <x:c r="B15" s="24" t="str">
        <x:v>装柜及柜封证据</x:v>
      </x:c>
      <x:c r="C15" s="24" t="str">
        <x:v>装柜节点、柜号、铅封号、PDA 拍照上传、照片清单和复核</x:v>
      </x:c>
      <x:c r="D15" s="24" t="str">
        <x:v>待确认</x:v>
      </x:c>
      <x:c r="E15" s="25" t="n">
        <x:v>0</x:v>
      </x:c>
      <x:c r="F15" s="24" t="str">
        <x:v>待排期</x:v>
      </x:c>
      <x:c r="G15" s="24" t="str">
        <x:v>待排期</x:v>
      </x:c>
      <x:c r="H15" s="24" t="str">
        <x:v>待分配</x:v>
      </x:c>
      <x:c r="I15" s="24" t="str">
        <x:v>依赖 T07、文件能力、P3-Q6</x:v>
      </x:c>
    </x:row>
    <x:row r="16">
      <x:c r="A16" s="24" t="str">
        <x:v>T09</x:v>
      </x:c>
      <x:c r="B16" s="24" t="str">
        <x:v>报关资料与回执</x:v>
      </x:c>
      <x:c r="C16" s="24" t="str">
        <x:v>客户上传、后台审核补件、提交代理、回执上传和客户下载</x:v>
      </x:c>
      <x:c r="D16" s="24" t="str">
        <x:v>待确认</x:v>
      </x:c>
      <x:c r="E16" s="25" t="n">
        <x:v>0</x:v>
      </x:c>
      <x:c r="F16" s="24" t="str">
        <x:v>待排期</x:v>
      </x:c>
      <x:c r="G16" s="24" t="str">
        <x:v>待排期</x:v>
      </x:c>
      <x:c r="H16" s="24" t="str">
        <x:v>待分配</x:v>
      </x:c>
      <x:c r="I16" s="24" t="str">
        <x:v>依赖文件能力、P3-Q7、P3-Q8、P3-Q12</x:v>
      </x:c>
    </x:row>
    <x:row r="17">
      <x:c r="A17" s="24" t="str">
        <x:v>T10</x:v>
      </x:c>
      <x:c r="B17" s="24" t="str">
        <x:v>国内出仓门禁</x:v>
      </x:c>
      <x:c r="C17" s="24" t="str">
        <x:v>必要条件校验、确认出仓、阻塞、通知、冲正和审计</x:v>
      </x:c>
      <x:c r="D17" s="24" t="str">
        <x:v>待确认</x:v>
      </x:c>
      <x:c r="E17" s="25" t="n">
        <x:v>0</x:v>
      </x:c>
      <x:c r="F17" s="24" t="str">
        <x:v>待排期</x:v>
      </x:c>
      <x:c r="G17" s="24" t="str">
        <x:v>待排期</x:v>
      </x:c>
      <x:c r="H17" s="24" t="str">
        <x:v>待分配</x:v>
      </x:c>
      <x:c r="I17" s="24" t="str">
        <x:v>依赖 T05～T09、P3-Q10～P3-Q13</x:v>
      </x:c>
    </x:row>
    <x:row r="18">
      <x:c r="A18" s="24" t="str">
        <x:v>T11</x:v>
      </x:c>
      <x:c r="B18" s="24" t="str">
        <x:v>客户端出仓协同</x:v>
      </x:c>
      <x:c r="C18" s="24" t="str">
        <x:v>出仓进度、柜次、回执、预计开船/到港和变更时间线</x:v>
      </x:c>
      <x:c r="D18" s="24" t="str">
        <x:v>待确认</x:v>
      </x:c>
      <x:c r="E18" s="25" t="n">
        <x:v>0</x:v>
      </x:c>
      <x:c r="F18" s="24" t="str">
        <x:v>待排期</x:v>
      </x:c>
      <x:c r="G18" s="24" t="str">
        <x:v>待排期</x:v>
      </x:c>
      <x:c r="H18" s="24" t="str">
        <x:v>待分配</x:v>
      </x:c>
      <x:c r="I18" s="24" t="str">
        <x:v>依赖 T05、T09、T10；客户可见范围</x:v>
      </x:c>
    </x:row>
    <x:row r="19">
      <x:c r="A19" s="24" t="str">
        <x:v>T12</x:v>
      </x:c>
      <x:c r="B19" s="24" t="str">
        <x:v>联调测试与发布</x:v>
      </x:c>
      <x:c r="C19" s="24" t="str">
        <x:v>跨端联调、自动化测试、PDA 真机、安全、弱网、迁移、验收和发布</x:v>
      </x:c>
      <x:c r="D19" s="24" t="str">
        <x:v>待开始</x:v>
      </x:c>
      <x:c r="E19" s="25" t="n">
        <x:v>0</x:v>
      </x:c>
      <x:c r="F19" s="24" t="str">
        <x:v>待排期</x:v>
      </x:c>
      <x:c r="G19" s="24" t="str">
        <x:v>待排期</x:v>
      </x:c>
      <x:c r="H19" s="24" t="str">
        <x:v>待分配</x:v>
      </x:c>
      <x:c r="I19" s="24" t="str">
        <x:v>依赖 T02～T11 完成</x:v>
      </x:c>
    </x:row>
  </x:sheetData>
  <x:mergeCells>
    <x:mergeCell ref="A1:I1"/>
    <x:mergeCell ref="A2:I2"/>
  </x:mergeCells>
  <x:conditionalFormatting sqref="D8:D19">
    <x:cfRule type="containsText" dxfId="0" priority="1" operator="containsText" text="已完成"/>
    <x:cfRule type="containsText" dxfId="1" priority="2" operator="containsText" text="进行中"/>
    <x:cfRule type="containsText" dxfId="2" priority="3" operator="containsText" text="待确认"/>
    <x:cfRule type="containsText" dxfId="3" priority="4" operator="containsText" text="已阻塞"/>
    <x:cfRule type="containsText" dxfId="4" priority="5" operator="containsText" text="待开始"/>
  </x:conditionalFormatting>
  <x:dataValidations count="1">
    <x:dataValidation type="list" sqref="D8:D19">
      <x:formula1>"待确认,待开始,进行中,联调中,测试中,已完成,已阻塞"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18803067b0e4fe2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9" hidden="0" customWidth="1"/>
    <x:col min="3" max="3" width="18" hidden="0" customWidth="1"/>
    <x:col min="4" max="4" width="24" hidden="0" customWidth="1"/>
    <x:col min="5" max="5" width="52" hidden="0" customWidth="1"/>
    <x:col min="6" max="6" width="10" hidden="0" customWidth="1"/>
    <x:col min="7" max="7" width="13" hidden="0" customWidth="1"/>
    <x:col min="8" max="8" width="10" hidden="0" customWidth="1"/>
    <x:col min="9" max="9" width="30" hidden="0" customWidth="1"/>
    <x:col min="10" max="10" width="13" hidden="0" customWidth="1"/>
    <x:col min="11" max="11" width="38" hidden="0" customWidth="1"/>
  </x:cols>
  <x:sheetData>
    <x:row r="1" ht="34" customHeight="1">
      <x:c r="A1" s="3" t="str">
        <x:v>国内货柜履约详细任务</x:v>
      </x:c>
      <x:c r="B1" s="3" t="str">
        <x:v>国内货柜履约详细任务</x:v>
      </x:c>
      <x:c r="C1" s="3" t="str">
        <x:v>国内货柜履约详细任务</x:v>
      </x:c>
      <x:c r="D1" s="3" t="str">
        <x:v>国内货柜履约详细任务</x:v>
      </x:c>
      <x:c r="E1" s="3" t="str">
        <x:v>国内货柜履约详细任务</x:v>
      </x:c>
      <x:c r="F1" s="3" t="str">
        <x:v>国内货柜履约详细任务</x:v>
      </x:c>
      <x:c r="G1" s="3" t="str">
        <x:v>国内货柜履约详细任务</x:v>
      </x:c>
      <x:c r="H1" s="3" t="str">
        <x:v>国内货柜履约详细任务</x:v>
      </x:c>
      <x:c r="I1" s="3" t="str">
        <x:v>国内货柜履约详细任务</x:v>
      </x:c>
      <x:c r="J1" s="3" t="str">
        <x:v>国内货柜履约详细任务</x:v>
      </x:c>
      <x:c r="K1" s="3" t="str">
        <x:v>国内货柜履约详细任务</x:v>
      </x:c>
    </x:row>
    <x:row r="2" ht="25" customHeight="1">
      <x:c r="A2" s="6" t="str">
        <x:v>已建立 12 个大任务拆分入口，并补充 11 项原型盘点、核验与缺口任务；后续按 RULE / DATA / API / ADM-CLI-PDA / TEST / ACCEPT 逐项展开</x:v>
      </x:c>
      <x:c r="B2" s="6" t="str">
        <x:v>已建立 12 个大任务拆分入口，并补充 11 项原型盘点、核验与缺口任务；后续按 RULE / DATA / API / ADM-CLI-PDA / TEST / ACCEPT 逐项展开</x:v>
      </x:c>
      <x:c r="C2" s="6" t="str">
        <x:v>已建立 12 个大任务拆分入口，并补充 11 项原型盘点、核验与缺口任务；后续按 RULE / DATA / API / ADM-CLI-PDA / TEST / ACCEPT 逐项展开</x:v>
      </x:c>
      <x:c r="D2" s="6" t="str">
        <x:v>已建立 12 个大任务拆分入口，并补充 11 项原型盘点、核验与缺口任务；后续按 RULE / DATA / API / ADM-CLI-PDA / TEST / ACCEPT 逐项展开</x:v>
      </x:c>
      <x:c r="E2" s="6" t="str">
        <x:v>已建立 12 个大任务拆分入口，并补充 11 项原型盘点、核验与缺口任务；后续按 RULE / DATA / API / ADM-CLI-PDA / TEST / ACCEPT 逐项展开</x:v>
      </x:c>
      <x:c r="F2" s="6" t="str">
        <x:v>已建立 12 个大任务拆分入口，并补充 11 项原型盘点、核验与缺口任务；后续按 RULE / DATA / API / ADM-CLI-PDA / TEST / ACCEPT 逐项展开</x:v>
      </x:c>
      <x:c r="G2" s="6" t="str">
        <x:v>已建立 12 个大任务拆分入口，并补充 11 项原型盘点、核验与缺口任务；后续按 RULE / DATA / API / ADM-CLI-PDA / TEST / ACCEPT 逐项展开</x:v>
      </x:c>
      <x:c r="H2" s="6" t="str">
        <x:v>已建立 12 个大任务拆分入口，并补充 11 项原型盘点、核验与缺口任务；后续按 RULE / DATA / API / ADM-CLI-PDA / TEST / ACCEPT 逐项展开</x:v>
      </x:c>
      <x:c r="I2" s="6" t="str">
        <x:v>已建立 12 个大任务拆分入口，并补充 11 项原型盘点、核验与缺口任务；后续按 RULE / DATA / API / ADM-CLI-PDA / TEST / ACCEPT 逐项展开</x:v>
      </x:c>
      <x:c r="J2" s="6" t="str">
        <x:v>已建立 12 个大任务拆分入口，并补充 11 项原型盘点、核验与缺口任务；后续按 RULE / DATA / API / ADM-CLI-PDA / TEST / ACCEPT 逐项展开</x:v>
      </x:c>
      <x:c r="K2" s="6" t="str">
        <x:v>已建立 12 个大任务拆分入口，并补充 11 项原型盘点、核验与缺口任务；后续按 RULE / DATA / API / ADM-CLI-PDA / TEST / ACCEPT 逐项展开</x:v>
      </x:c>
    </x:row>
    <x:row r="3" ht="24" customHeight="1">
      <x:c r="A3" s="20" t="str">
        <x:v>ID</x:v>
      </x:c>
      <x:c r="B3" s="20" t="str">
        <x:v>大任务</x:v>
      </x:c>
      <x:c r="C3" s="20" t="str">
        <x:v>端</x:v>
      </x:c>
      <x:c r="D3" s="20" t="str">
        <x:v>模块</x:v>
      </x:c>
      <x:c r="E3" s="20" t="str">
        <x:v>功能/交付内容</x:v>
      </x:c>
      <x:c r="F3" s="20" t="str">
        <x:v>优先级</x:v>
      </x:c>
      <x:c r="G3" s="20" t="str">
        <x:v>状态</x:v>
      </x:c>
      <x:c r="H3" s="20" t="str">
        <x:v>进度</x:v>
      </x:c>
      <x:c r="I3" s="20" t="str">
        <x:v>依赖</x:v>
      </x:c>
      <x:c r="J3" s="20" t="str">
        <x:v>负责人</x:v>
      </x:c>
      <x:c r="K3" s="20" t="str">
        <x:v>备注</x:v>
      </x:c>
    </x:row>
    <x:row r="4">
      <x:c r="A4" s="24" t="str">
        <x:v>P3-T01-00</x:v>
      </x:c>
      <x:c r="B4" s="24" t="str">
        <x:v>T01</x:v>
      </x:c>
      <x:c r="C4" s="24" t="str">
        <x:v>公共</x:v>
      </x:c>
      <x:c r="D4" s="24" t="str">
        <x:v>需求确认与原型</x:v>
      </x:c>
      <x:c r="E4" s="24" t="str">
        <x:v>完成需求确认表、页面清单和原型评审，锁定开工阻断项</x:v>
      </x:c>
      <x:c r="F4" s="24" t="str">
        <x:v>P0</x:v>
      </x:c>
      <x:c r="G4" s="24" t="str">
        <x:v>进行中</x:v>
      </x:c>
      <x:c r="H4" s="25" t="n">
        <x:v>0.4</x:v>
      </x:c>
      <x:c r="I4" s="24" t="str">
        <x:v>-</x:v>
      </x:c>
      <x:c r="J4" s="24" t="str">
        <x:v>待分配</x:v>
      </x:c>
      <x:c r="K4" s="24" t="str">
        <x:v>已完成 docs/悦 首次原型盘点；继续逐项确认需求，并补客户端国内货柜履约页面及 PDA 柜封拍照原型</x:v>
      </x:c>
    </x:row>
    <x:row r="5">
      <x:c r="A5" s="24" t="str">
        <x:v>P3-T02-00</x:v>
      </x:c>
      <x:c r="B5" s="24" t="str">
        <x:v>T02</x:v>
      </x:c>
      <x:c r="C5" s="24" t="str">
        <x:v>公共</x:v>
      </x:c>
      <x:c r="D5" s="24" t="str">
        <x:v>公共契约与数据模型</x:v>
      </x:c>
      <x:c r="E5" s="24" t="str">
        <x:v>待 T01 确认后拆分</x:v>
      </x:c>
      <x:c r="F5" s="24" t="str">
        <x:v>P0</x:v>
      </x:c>
      <x:c r="G5" s="24" t="str">
        <x:v>待确认</x:v>
      </x:c>
      <x:c r="H5" s="25" t="n">
        <x:v>0</x:v>
      </x:c>
      <x:c r="I5" s="24" t="str">
        <x:v>P3-T01-00</x:v>
      </x:c>
      <x:c r="J5" s="24" t="str">
        <x:v>待分配</x:v>
      </x:c>
      <x:c r="K5" s="24" t="str">
        <x:v>下一层拆状态、权限、数据模型、接口和审计</x:v>
      </x:c>
    </x:row>
    <x:row r="6">
      <x:c r="A6" s="24" t="str">
        <x:v>P3-T03-00</x:v>
      </x:c>
      <x:c r="B6" s="24" t="str">
        <x:v>T03</x:v>
      </x:c>
      <x:c r="C6" s="24" t="str">
        <x:v>后台/服务端</x:v>
      </x:c>
      <x:c r="D6" s="24" t="str">
        <x:v>出仓单与柜次</x:v>
      </x:c>
      <x:c r="E6" s="24" t="str">
        <x:v>待 T02 契约明确后拆分</x:v>
      </x:c>
      <x:c r="F6" s="24" t="str">
        <x:v>P0</x:v>
      </x:c>
      <x:c r="G6" s="24" t="str">
        <x:v>待确认</x:v>
      </x:c>
      <x:c r="H6" s="25" t="n">
        <x:v>0</x:v>
      </x:c>
      <x:c r="I6" s="24" t="str">
        <x:v>P3-T02-00</x:v>
      </x:c>
      <x:c r="J6" s="24" t="str">
        <x:v>待分配</x:v>
      </x:c>
      <x:c r="K6" s="24" t="str">
        <x:v>-</x:v>
      </x:c>
    </x:row>
    <x:row r="7">
      <x:c r="A7" s="24" t="str">
        <x:v>P3-T04-00</x:v>
      </x:c>
      <x:c r="B7" s="24" t="str">
        <x:v>T04</x:v>
      </x:c>
      <x:c r="C7" s="24" t="str">
        <x:v>后台/服务端</x:v>
      </x:c>
      <x:c r="D7" s="24" t="str">
        <x:v>智能排柜</x:v>
      </x:c>
      <x:c r="E7" s="24" t="str">
        <x:v>待排柜规则确认后拆分</x:v>
      </x:c>
      <x:c r="F7" s="24" t="str">
        <x:v>P0</x:v>
      </x:c>
      <x:c r="G7" s="24" t="str">
        <x:v>待确认</x:v>
      </x:c>
      <x:c r="H7" s="25" t="n">
        <x:v>0</x:v>
      </x:c>
      <x:c r="I7" s="24" t="str">
        <x:v>P3-T03-00、P3-Q1</x:v>
      </x:c>
      <x:c r="J7" s="24" t="str">
        <x:v>待分配</x:v>
      </x:c>
      <x:c r="K7" s="24" t="str">
        <x:v>-</x:v>
      </x:c>
    </x:row>
    <x:row r="8">
      <x:c r="A8" s="24" t="str">
        <x:v>P3-T05-00</x:v>
      </x:c>
      <x:c r="B8" s="24" t="str">
        <x:v>T05</x:v>
      </x:c>
      <x:c r="C8" s="24" t="str">
        <x:v>后台/服务端</x:v>
      </x:c>
      <x:c r="D8" s="24" t="str">
        <x:v>订舱与港务信息</x:v>
      </x:c>
      <x:c r="E8" s="24" t="str">
        <x:v>待港务范围和字段确认后拆分</x:v>
      </x:c>
      <x:c r="F8" s="24" t="str">
        <x:v>P0</x:v>
      </x:c>
      <x:c r="G8" s="24" t="str">
        <x:v>待确认</x:v>
      </x:c>
      <x:c r="H8" s="25" t="n">
        <x:v>0</x:v>
      </x:c>
      <x:c r="I8" s="24" t="str">
        <x:v>P3-T03-00、P3-Q9</x:v>
      </x:c>
      <x:c r="J8" s="24" t="str">
        <x:v>待分配</x:v>
      </x:c>
      <x:c r="K8" s="24" t="str">
        <x:v>-</x:v>
      </x:c>
    </x:row>
    <x:row r="9">
      <x:c r="A9" s="24" t="str">
        <x:v>P3-T06-00</x:v>
      </x:c>
      <x:c r="B9" s="24" t="str">
        <x:v>T06</x:v>
      </x:c>
      <x:c r="C9" s="24" t="str">
        <x:v>后台/服务端</x:v>
      </x:c>
      <x:c r="D9" s="24" t="str">
        <x:v>拖车预约</x:v>
      </x:c>
      <x:c r="E9" s="24" t="str">
        <x:v>待流程依赖确认后拆分</x:v>
      </x:c>
      <x:c r="F9" s="24" t="str">
        <x:v>P0</x:v>
      </x:c>
      <x:c r="G9" s="24" t="str">
        <x:v>待确认</x:v>
      </x:c>
      <x:c r="H9" s="25" t="n">
        <x:v>0</x:v>
      </x:c>
      <x:c r="I9" s="24" t="str">
        <x:v>P3-T03-00、P3-Q11</x:v>
      </x:c>
      <x:c r="J9" s="24" t="str">
        <x:v>待分配</x:v>
      </x:c>
      <x:c r="K9" s="24" t="str">
        <x:v>-</x:v>
      </x:c>
    </x:row>
    <x:row r="10">
      <x:c r="A10" s="24" t="str">
        <x:v>P3-T07-00</x:v>
      </x:c>
      <x:c r="B10" s="24" t="str">
        <x:v>T07</x:v>
      </x:c>
      <x:c r="C10" s="24" t="str">
        <x:v>PDA/后台/服务端</x:v>
      </x:c>
      <x:c r="D10" s="24" t="str">
        <x:v>PDA 拣货与复核</x:v>
      </x:c>
      <x:c r="E10" s="24" t="str">
        <x:v>待拣货输入和设备确认后拆分</x:v>
      </x:c>
      <x:c r="F10" s="24" t="str">
        <x:v>P0</x:v>
      </x:c>
      <x:c r="G10" s="24" t="str">
        <x:v>待确认</x:v>
      </x:c>
      <x:c r="H10" s="25" t="n">
        <x:v>0</x:v>
      </x:c>
      <x:c r="I10" s="24" t="str">
        <x:v>P3-T04-00、P3-Q4、P3-Q5</x:v>
      </x:c>
      <x:c r="J10" s="24" t="str">
        <x:v>待分配</x:v>
      </x:c>
      <x:c r="K10" s="24" t="str">
        <x:v>已有静态 PDA 原型可复用</x:v>
      </x:c>
    </x:row>
    <x:row r="11">
      <x:c r="A11" s="24" t="str">
        <x:v>P3-T08-00</x:v>
      </x:c>
      <x:c r="B11" s="24" t="str">
        <x:v>T08</x:v>
      </x:c>
      <x:c r="C11" s="24" t="str">
        <x:v>PDA/后台/服务端</x:v>
      </x:c>
      <x:c r="D11" s="24" t="str">
        <x:v>装柜及柜封证据</x:v>
      </x:c>
      <x:c r="E11" s="24" t="str">
        <x:v>待照片清单确认后拆分</x:v>
      </x:c>
      <x:c r="F11" s="24" t="str">
        <x:v>P0</x:v>
      </x:c>
      <x:c r="G11" s="24" t="str">
        <x:v>待确认</x:v>
      </x:c>
      <x:c r="H11" s="25" t="n">
        <x:v>0</x:v>
      </x:c>
      <x:c r="I11" s="24" t="str">
        <x:v>P3-T07-00、P3-Q6</x:v>
      </x:c>
      <x:c r="J11" s="24" t="str">
        <x:v>待分配</x:v>
      </x:c>
      <x:c r="K11" s="24" t="str">
        <x:v>需新增柜封拍照原型</x:v>
      </x:c>
    </x:row>
    <x:row r="12">
      <x:c r="A12" s="24" t="str">
        <x:v>P3-T09-00</x:v>
      </x:c>
      <x:c r="B12" s="24" t="str">
        <x:v>T09</x:v>
      </x:c>
      <x:c r="C12" s="24" t="str">
        <x:v>客户端/后台/服务端</x:v>
      </x:c>
      <x:c r="D12" s="24" t="str">
        <x:v>报关资料与回执</x:v>
      </x:c>
      <x:c r="E12" s="24" t="str">
        <x:v>待资料和回执规则确认后拆分</x:v>
      </x:c>
      <x:c r="F12" s="24" t="str">
        <x:v>P0</x:v>
      </x:c>
      <x:c r="G12" s="24" t="str">
        <x:v>待确认</x:v>
      </x:c>
      <x:c r="H12" s="25" t="n">
        <x:v>0</x:v>
      </x:c>
      <x:c r="I12" s="24" t="str">
        <x:v>P3-Q7、P3-Q8、P3-Q12</x:v>
      </x:c>
      <x:c r="J12" s="24" t="str">
        <x:v>待分配</x:v>
      </x:c>
      <x:c r="K12" s="24" t="str">
        <x:v>-</x:v>
      </x:c>
    </x:row>
    <x:row r="13">
      <x:c r="A13" s="24" t="str">
        <x:v>P3-T10-00</x:v>
      </x:c>
      <x:c r="B13" s="24" t="str">
        <x:v>T10</x:v>
      </x:c>
      <x:c r="C13" s="24" t="str">
        <x:v>后台/服务端</x:v>
      </x:c>
      <x:c r="D13" s="24" t="str">
        <x:v>国内出仓门禁</x:v>
      </x:c>
      <x:c r="E13" s="24" t="str">
        <x:v>待流程、回执和终点确认后拆分</x:v>
      </x:c>
      <x:c r="F13" s="24" t="str">
        <x:v>P0</x:v>
      </x:c>
      <x:c r="G13" s="24" t="str">
        <x:v>待确认</x:v>
      </x:c>
      <x:c r="H13" s="25" t="n">
        <x:v>0</x:v>
      </x:c>
      <x:c r="I13" s="24" t="str">
        <x:v>P3-T05-00～P3-T09-00</x:v>
      </x:c>
      <x:c r="J13" s="24" t="str">
        <x:v>待分配</x:v>
      </x:c>
      <x:c r="K13" s="24" t="str">
        <x:v>高风险状态操作</x:v>
      </x:c>
    </x:row>
    <x:row r="14">
      <x:c r="A14" s="24" t="str">
        <x:v>P3-T11-00</x:v>
      </x:c>
      <x:c r="B14" s="24" t="str">
        <x:v>T11</x:v>
      </x:c>
      <x:c r="C14" s="24" t="str">
        <x:v>客户端/服务端</x:v>
      </x:c>
      <x:c r="D14" s="24" t="str">
        <x:v>客户端出仓协同</x:v>
      </x:c>
      <x:c r="E14" s="24" t="str">
        <x:v>待客户可见字段确认后拆分</x:v>
      </x:c>
      <x:c r="F14" s="24" t="str">
        <x:v>P0</x:v>
      </x:c>
      <x:c r="G14" s="24" t="str">
        <x:v>待确认</x:v>
      </x:c>
      <x:c r="H14" s="25" t="n">
        <x:v>0</x:v>
      </x:c>
      <x:c r="I14" s="24" t="str">
        <x:v>P3-T05-00、P3-T09-00、P3-T10-00</x:v>
      </x:c>
      <x:c r="J14" s="24" t="str">
        <x:v>待分配</x:v>
      </x:c>
      <x:c r="K14" s="24" t="str">
        <x:v>-</x:v>
      </x:c>
    </x:row>
    <x:row r="15">
      <x:c r="A15" s="24" t="str">
        <x:v>P3-T12-00</x:v>
      </x:c>
      <x:c r="B15" s="24" t="str">
        <x:v>T12</x:v>
      </x:c>
      <x:c r="C15" s="24" t="str">
        <x:v>公共</x:v>
      </x:c>
      <x:c r="D15" s="24" t="str">
        <x:v>联调测试与发布</x:v>
      </x:c>
      <x:c r="E15" s="24" t="str">
        <x:v>待各模块拆分完成后细化测试与发布任务</x:v>
      </x:c>
      <x:c r="F15" s="24" t="str">
        <x:v>P0</x:v>
      </x:c>
      <x:c r="G15" s="24" t="str">
        <x:v>待开始</x:v>
      </x:c>
      <x:c r="H15" s="25" t="n">
        <x:v>0</x:v>
      </x:c>
      <x:c r="I15" s="24" t="str">
        <x:v>P3-T02-00～P3-T11-00</x:v>
      </x:c>
      <x:c r="J15" s="24" t="str">
        <x:v>待分配</x:v>
      </x:c>
      <x:c r="K15" s="24" t="str">
        <x:v>-</x:v>
      </x:c>
    </x:row>
    <x:row r="16" ht="48" customHeight="1">
      <x:c r="A16" s="29" t="str">
        <x:v>P3-T01-PROTO-01</x:v>
      </x:c>
      <x:c r="B16" s="29" t="str">
        <x:v>T01</x:v>
      </x:c>
      <x:c r="C16" s="29" t="str">
        <x:v>公共</x:v>
      </x:c>
      <x:c r="D16" s="29" t="str">
        <x:v>原型盘点</x:v>
      </x:c>
      <x:c r="E16" s="29" t="str">
        <x:v>盘点流程图、后台、企业客户端和 PDA 中与国内货柜履约相关的页面及交互</x:v>
      </x:c>
      <x:c r="F16" s="29" t="str">
        <x:v>P0</x:v>
      </x:c>
      <x:c r="G16" s="29" t="str">
        <x:v>已完成</x:v>
      </x:c>
      <x:c r="H16" s="30" t="n">
        <x:v>1</x:v>
      </x:c>
      <x:c r="I16" s="29" t="str">
        <x:v>-</x:v>
      </x:c>
      <x:c r="J16" s="29" t="str">
        <x:v>待分配</x:v>
      </x:c>
      <x:c r="K16" s="29" t="str">
        <x:v>2026-07-28 已完成首次盘点，来源为 docs/悦</x:v>
      </x:c>
    </x:row>
    <x:row r="17" ht="48" customHeight="1">
      <x:c r="A17" s="29" t="str">
        <x:v>P3-T03-PROTO-01</x:v>
      </x:c>
      <x:c r="B17" s="29" t="str">
        <x:v>T03</x:v>
      </x:c>
      <x:c r="C17" s="29" t="str">
        <x:v>后台</x:v>
      </x:c>
      <x:c r="D17" s="29" t="str">
        <x:v>出仓单原型核验</x:v>
      </x:c>
      <x:c r="E17" s="29" t="str">
        <x:v>对照通用 WMS 出库单、货柜和装柜清单，确定国内货柜履约出仓单可复用字段与需重做部分</x:v>
      </x:c>
      <x:c r="F17" s="29" t="str">
        <x:v>P0</x:v>
      </x:c>
      <x:c r="G17" s="29" t="str">
        <x:v>进行中</x:v>
      </x:c>
      <x:c r="H17" s="30" t="n">
        <x:v>0.5</x:v>
      </x:c>
      <x:c r="I17" s="29" t="str">
        <x:v>P3-T01-PROTO-01、P3-Q11</x:v>
      </x:c>
      <x:c r="J17" s="29" t="str">
        <x:v>待分配</x:v>
      </x:c>
      <x:c r="K17" s="29" t="str">
        <x:v>通用“出库”不能直接等同国内货柜履约“国内出仓”</x:v>
      </x:c>
    </x:row>
    <x:row r="18" ht="48" customHeight="1">
      <x:c r="A18" s="29" t="str">
        <x:v>P3-T04-PROTO-01</x:v>
      </x:c>
      <x:c r="B18" s="29" t="str">
        <x:v>T04</x:v>
      </x:c>
      <x:c r="C18" s="29" t="str">
        <x:v>后台</x:v>
      </x:c>
      <x:c r="D18" s="29" t="str">
        <x:v>智能排柜原型核验</x:v>
      </x:c>
      <x:c r="E18" s="29" t="str">
        <x:v>映射智能装柜的线路页签、筛选、智能锁定、订单分柜、拖放调整和集装箱详情</x:v>
      </x:c>
      <x:c r="F18" s="29" t="str">
        <x:v>P0</x:v>
      </x:c>
      <x:c r="G18" s="29" t="str">
        <x:v>已完成</x:v>
      </x:c>
      <x:c r="H18" s="30" t="n">
        <x:v>1</x:v>
      </x:c>
      <x:c r="I18" s="29" t="str">
        <x:v>P3-T01-PROTO-01</x:v>
      </x:c>
      <x:c r="J18" s="29" t="str">
        <x:v>待分配</x:v>
      </x:c>
      <x:c r="K18" s="29" t="str">
        <x:v>原型叫“智能装柜”，与“智能排柜”的业务边界待 P3-Q1 确认</x:v>
      </x:c>
    </x:row>
    <x:row r="19" ht="48" customHeight="1">
      <x:c r="A19" s="29" t="str">
        <x:v>P3-T05-PROTO-01</x:v>
      </x:c>
      <x:c r="B19" s="29" t="str">
        <x:v>T05</x:v>
      </x:c>
      <x:c r="C19" s="29" t="str">
        <x:v>后台</x:v>
      </x:c>
      <x:c r="D19" s="29" t="str">
        <x:v>订舱港务原型核验</x:v>
      </x:c>
      <x:c r="E19" s="29" t="str">
        <x:v>映射订舱列表、新增/详情、放舱、船名航次、港口和 ETD/ATD/ETA/ATA 字段</x:v>
      </x:c>
      <x:c r="F19" s="29" t="str">
        <x:v>P0</x:v>
      </x:c>
      <x:c r="G19" s="29" t="str">
        <x:v>已完成</x:v>
      </x:c>
      <x:c r="H19" s="30" t="n">
        <x:v>1</x:v>
      </x:c>
      <x:c r="I19" s="29" t="str">
        <x:v>P3-T01-PROTO-01</x:v>
      </x:c>
      <x:c r="J19" s="29" t="str">
        <x:v>待分配</x:v>
      </x:c>
      <x:c r="K19" s="29" t="str">
        <x:v>港务信息是否独立模块仍待 P3-Q9 确认</x:v>
      </x:c>
    </x:row>
    <x:row r="20" ht="48" customHeight="1">
      <x:c r="A20" s="29" t="str">
        <x:v>P3-T06-PROTO-01</x:v>
      </x:c>
      <x:c r="B20" s="29" t="str">
        <x:v>T06</x:v>
      </x:c>
      <x:c r="C20" s="29" t="str">
        <x:v>后台</x:v>
      </x:c>
      <x:c r="D20" s="29" t="str">
        <x:v>拖车原型核验</x:v>
      </x:c>
      <x:c r="E20" s="29" t="str">
        <x:v>映射拖车列表、新增表单、运输公司、司机、车头号、装箱日期、费用和附件</x:v>
      </x:c>
      <x:c r="F20" s="29" t="str">
        <x:v>P0</x:v>
      </x:c>
      <x:c r="G20" s="29" t="str">
        <x:v>已完成</x:v>
      </x:c>
      <x:c r="H20" s="30" t="n">
        <x:v>1</x:v>
      </x:c>
      <x:c r="I20" s="29" t="str">
        <x:v>P3-T01-PROTO-01</x:v>
      </x:c>
      <x:c r="J20" s="29" t="str">
        <x:v>待分配</x:v>
      </x:c>
      <x:c r="K20" s="29" t="str">
        <x:v>预约时间窗和到离仓节点仍需按国内货柜履约流程补充</x:v>
      </x:c>
    </x:row>
    <x:row r="21" ht="48" customHeight="1">
      <x:c r="A21" s="29" t="str">
        <x:v>P3-T07-PROTO-01</x:v>
      </x:c>
      <x:c r="B21" s="29" t="str">
        <x:v>T07</x:v>
      </x:c>
      <x:c r="C21" s="29" t="str">
        <x:v>后台/PDA</x:v>
      </x:c>
      <x:c r="D21" s="29" t="str">
        <x:v>拣货原型核验</x:v>
      </x:c>
      <x:c r="E21" s="29" t="str">
        <x:v>对照通用 WMS 出库拣货和现有 PDA 集装箱拣货，锁定可复用交互与真实接口缺口</x:v>
      </x:c>
      <x:c r="F21" s="29" t="str">
        <x:v>P0</x:v>
      </x:c>
      <x:c r="G21" s="29" t="str">
        <x:v>已完成</x:v>
      </x:c>
      <x:c r="H21" s="30" t="n">
        <x:v>1</x:v>
      </x:c>
      <x:c r="I21" s="29" t="str">
        <x:v>P3-T01-PROTO-01</x:v>
      </x:c>
      <x:c r="J21" s="29" t="str">
        <x:v>待分配</x:v>
      </x:c>
      <x:c r="K21" s="29" t="str">
        <x:v>PDA 静态交互已有，任务、鉴权、持久化和弱网仍待开发</x:v>
      </x:c>
    </x:row>
    <x:row r="22" ht="48" customHeight="1">
      <x:c r="A22" s="29" t="str">
        <x:v>P3-T08-PROTO-01</x:v>
      </x:c>
      <x:c r="B22" s="29" t="str">
        <x:v>T08</x:v>
      </x:c>
      <x:c r="C22" s="29" t="str">
        <x:v>后台</x:v>
      </x:c>
      <x:c r="D22" s="29" t="str">
        <x:v>装柜证据原型核验</x:v>
      </x:c>
      <x:c r="E22" s="29" t="str">
        <x:v>映射货柜列表、预装清单、装柜清单、柜号、单证、船期和装柜明细</x:v>
      </x:c>
      <x:c r="F22" s="29" t="str">
        <x:v>P0</x:v>
      </x:c>
      <x:c r="G22" s="29" t="str">
        <x:v>已完成</x:v>
      </x:c>
      <x:c r="H22" s="30" t="n">
        <x:v>1</x:v>
      </x:c>
      <x:c r="I22" s="29" t="str">
        <x:v>P3-T01-PROTO-01</x:v>
      </x:c>
      <x:c r="J22" s="29" t="str">
        <x:v>待分配</x:v>
      </x:c>
      <x:c r="K22" s="29" t="str">
        <x:v>后台参考较完整，但现场拍照上传原型缺失</x:v>
      </x:c>
    </x:row>
    <x:row r="23" ht="48" customHeight="1">
      <x:c r="A23" s="29" t="str">
        <x:v>P3-T08-PROTO-02</x:v>
      </x:c>
      <x:c r="B23" s="29" t="str">
        <x:v>T08</x:v>
      </x:c>
      <x:c r="C23" s="29" t="str">
        <x:v>PDA</x:v>
      </x:c>
      <x:c r="D23" s="29" t="str">
        <x:v>柜封拍照原型</x:v>
      </x:c>
      <x:c r="E23" s="29" t="str">
        <x:v>新增柜次确认、货柜/铅封拍照、照片类型、预览、重试和提交页面原型</x:v>
      </x:c>
      <x:c r="F23" s="29" t="str">
        <x:v>P0</x:v>
      </x:c>
      <x:c r="G23" s="29" t="str">
        <x:v>待开始</x:v>
      </x:c>
      <x:c r="H23" s="30" t="n">
        <x:v>0</x:v>
      </x:c>
      <x:c r="I23" s="29" t="str">
        <x:v>P3-Q4、P3-Q6</x:v>
      </x:c>
      <x:c r="J23" s="29" t="str">
        <x:v>待分配</x:v>
      </x:c>
      <x:c r="K23" s="29" t="str">
        <x:v>docs/悦 暂无对应原型</x:v>
      </x:c>
    </x:row>
    <x:row r="24" ht="48" customHeight="1">
      <x:c r="A24" s="29" t="str">
        <x:v>P3-T09-PROTO-01</x:v>
      </x:c>
      <x:c r="B24" s="29" t="str">
        <x:v>T09</x:v>
      </x:c>
      <x:c r="C24" s="29" t="str">
        <x:v>后台</x:v>
      </x:c>
      <x:c r="D24" s="29" t="str">
        <x:v>报关单证原型核验</x:v>
      </x:c>
      <x:c r="E24" s="29" t="str">
        <x:v>映射报关单列表、单证管理、报关/清关/放行资料及装柜清单附件</x:v>
      </x:c>
      <x:c r="F24" s="29" t="str">
        <x:v>P0</x:v>
      </x:c>
      <x:c r="G24" s="29" t="str">
        <x:v>已完成</x:v>
      </x:c>
      <x:c r="H24" s="30" t="n">
        <x:v>1</x:v>
      </x:c>
      <x:c r="I24" s="29" t="str">
        <x:v>P3-T01-PROTO-01</x:v>
      </x:c>
      <x:c r="J24" s="29" t="str">
        <x:v>待分配</x:v>
      </x:c>
      <x:c r="K24" s="29" t="str">
        <x:v>客户上传和回执下载页面仍需新建</x:v>
      </x:c>
    </x:row>
    <x:row r="25" ht="48" customHeight="1">
      <x:c r="A25" s="29" t="str">
        <x:v>P3-T10-PROTO-01</x:v>
      </x:c>
      <x:c r="B25" s="29" t="str">
        <x:v>T10</x:v>
      </x:c>
      <x:c r="C25" s="29" t="str">
        <x:v>后台</x:v>
      </x:c>
      <x:c r="D25" s="29" t="str">
        <x:v>出仓门禁原型</x:v>
      </x:c>
      <x:c r="E25" s="29" t="str">
        <x:v>设计统一门禁检查、阻塞原因、确认出仓和冲正页面</x:v>
      </x:c>
      <x:c r="F25" s="29" t="str">
        <x:v>P0</x:v>
      </x:c>
      <x:c r="G25" s="29" t="str">
        <x:v>进行中</x:v>
      </x:c>
      <x:c r="H25" s="30" t="n">
        <x:v>0.3</x:v>
      </x:c>
      <x:c r="I25" s="29" t="str">
        <x:v>P3-Q10～P3-Q13</x:v>
      </x:c>
      <x:c r="J25" s="29" t="str">
        <x:v>待分配</x:v>
      </x:c>
      <x:c r="K25" s="29" t="str">
        <x:v>现有原型只有分散状态和放行字段，无统一出仓门禁页</x:v>
      </x:c>
    </x:row>
    <x:row r="26" ht="48" customHeight="1">
      <x:c r="A26" s="29" t="str">
        <x:v>P3-T11-PROTO-01</x:v>
      </x:c>
      <x:c r="B26" s="29" t="str">
        <x:v>T11</x:v>
      </x:c>
      <x:c r="C26" s="29" t="str">
        <x:v>客户端</x:v>
      </x:c>
      <x:c r="D26" s="29" t="str">
        <x:v>客户端国内货柜履约原型</x:v>
      </x:c>
      <x:c r="E26" s="29" t="str">
        <x:v>新增出仓进度、报关资料上传/补件、回执下载和港务/船期页面原型</x:v>
      </x:c>
      <x:c r="F26" s="29" t="str">
        <x:v>P0</x:v>
      </x:c>
      <x:c r="G26" s="29" t="str">
        <x:v>待开始</x:v>
      </x:c>
      <x:c r="H26" s="30" t="n">
        <x:v>0</x:v>
      </x:c>
      <x:c r="I26" s="29" t="str">
        <x:v>P3-Q7～P3-Q9、P3-Q12、P3-Q13</x:v>
      </x:c>
      <x:c r="J26" s="29" t="str">
        <x:v>待分配</x:v>
      </x:c>
      <x:c r="K26" s="29" t="str">
        <x:v>现有客户端原型未覆盖国内货柜履约专用页面</x:v>
      </x:c>
    </x:row>
  </x:sheetData>
  <x:mergeCells>
    <x:mergeCell ref="A1:K1"/>
    <x:mergeCell ref="A2:K2"/>
  </x:mergeCells>
  <x:conditionalFormatting sqref="G4:G200">
    <x:cfRule type="containsText" dxfId="5" priority="1" operator="containsText" text="已完成"/>
    <x:cfRule type="containsText" dxfId="6" priority="2" operator="containsText" text="进行中"/>
    <x:cfRule type="containsText" dxfId="7" priority="3" operator="containsText" text="待确认"/>
    <x:cfRule type="containsText" dxfId="8" priority="4" operator="containsText" text="已阻塞"/>
    <x:cfRule type="containsText" dxfId="9" priority="5" operator="containsText" text="待开始"/>
  </x:conditionalFormatting>
  <x:dataValidations count="2">
    <x:dataValidation type="list" sqref="F4:F200">
      <x:formula1>"P0,P1,P2"</x:formula1>
    </x:dataValidation>
    <x:dataValidation type="list" sqref="G4:G200">
      <x:formula1>"待确认,待开始,进行中,联调中,测试中,已完成,已阻塞"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b99ed275f0f4eb4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64" hidden="0" customWidth="1"/>
    <x:col min="3" max="3" width="14" hidden="0" customWidth="1"/>
    <x:col min="4" max="4" width="16" hidden="0" customWidth="1"/>
  </x:cols>
  <x:sheetData>
    <x:row r="1" ht="34" customHeight="1">
      <x:c r="A1" s="3" t="str">
        <x:v>国内货柜履约里程碑</x:v>
      </x:c>
      <x:c r="B1" s="3" t="str">
        <x:v>国内货柜履约里程碑</x:v>
      </x:c>
      <x:c r="C1" s="3" t="str">
        <x:v>国内货柜履约里程碑</x:v>
      </x:c>
      <x:c r="D1" s="3" t="str">
        <x:v>国内货柜履约里程碑</x:v>
      </x:c>
    </x:row>
    <x:row r="2" ht="25" customHeight="1">
      <x:c r="A2" s="6" t="str">
        <x:v>按业务交付和验收结果推进，不以单纯代码完成作为里程碑完成标准</x:v>
      </x:c>
      <x:c r="B2" s="6" t="str">
        <x:v>按业务交付和验收结果推进，不以单纯代码完成作为里程碑完成标准</x:v>
      </x:c>
      <x:c r="C2" s="6" t="str">
        <x:v>按业务交付和验收结果推进，不以单纯代码完成作为里程碑完成标准</x:v>
      </x:c>
      <x:c r="D2" s="6" t="str">
        <x:v>按业务交付和验收结果推进，不以单纯代码完成作为里程碑完成标准</x:v>
      </x:c>
    </x:row>
    <x:row r="3" ht="24" customHeight="1">
      <x:c r="A3" s="20" t="str">
        <x:v>里程碑</x:v>
      </x:c>
      <x:c r="B3" s="20" t="str">
        <x:v>交付目标</x:v>
      </x:c>
      <x:c r="C3" s="20" t="str">
        <x:v>状态</x:v>
      </x:c>
      <x:c r="D3" s="20" t="str">
        <x:v>计划完成</x:v>
      </x:c>
    </x:row>
    <x:row r="4">
      <x:c r="A4" s="24" t="str">
        <x:v>P3-M0 需求与原型锁定</x:v>
      </x:c>
      <x:c r="B4" s="24" t="str">
        <x:v>阶段边界、流程、规则、设备、文件和页面原型确认</x:v>
      </x:c>
      <x:c r="C4" s="24" t="str">
        <x:v>待确认</x:v>
      </x:c>
      <x:c r="D4" s="24" t="str">
        <x:v>待排期</x:v>
      </x:c>
    </x:row>
    <x:row r="5">
      <x:c r="A5" s="24" t="str">
        <x:v>P3-M1 公共契约</x:v>
      </x:c>
      <x:c r="B5" s="24" t="str">
        <x:v>二国内货柜履约输入、状态、权限、数据模型和接口契约稳定</x:v>
      </x:c>
      <x:c r="C5" s="24" t="str">
        <x:v>待排期</x:v>
      </x:c>
      <x:c r="D5" s="24" t="str">
        <x:v>待排期</x:v>
      </x:c>
    </x:row>
    <x:row r="6">
      <x:c r="A6" s="24" t="str">
        <x:v>P3-M2 出仓编排</x:v>
      </x:c>
      <x:c r="B6" s="24" t="str">
        <x:v>出仓单、排柜、订舱、港务和拖车可用</x:v>
      </x:c>
      <x:c r="C6" s="24" t="str">
        <x:v>待排期</x:v>
      </x:c>
      <x:c r="D6" s="24" t="str">
        <x:v>待排期</x:v>
      </x:c>
    </x:row>
    <x:row r="7">
      <x:c r="A7" s="24" t="str">
        <x:v>P3-M3 仓内出仓</x:v>
      </x:c>
      <x:c r="B7" s="24" t="str">
        <x:v>PDA 拣货、复核、装柜和柜封证据闭环</x:v>
      </x:c>
      <x:c r="C7" s="24" t="str">
        <x:v>待排期</x:v>
      </x:c>
      <x:c r="D7" s="24" t="str">
        <x:v>待排期</x:v>
      </x:c>
    </x:row>
    <x:row r="8">
      <x:c r="A8" s="24" t="str">
        <x:v>P3-M4 报关协同</x:v>
      </x:c>
      <x:c r="B8" s="24" t="str">
        <x:v>客户资料、后台审核、提交代理、回执上传下载闭环</x:v>
      </x:c>
      <x:c r="C8" s="24" t="str">
        <x:v>待排期</x:v>
      </x:c>
      <x:c r="D8" s="24" t="str">
        <x:v>待排期</x:v>
      </x:c>
    </x:row>
    <x:row r="9">
      <x:c r="A9" s="24" t="str">
        <x:v>P3-M5 国内出仓</x:v>
      </x:c>
      <x:c r="B9" s="24" t="str">
        <x:v>门禁满足后可确认出仓并进入当前约定终点</x:v>
      </x:c>
      <x:c r="C9" s="24" t="str">
        <x:v>待排期</x:v>
      </x:c>
      <x:c r="D9" s="24" t="str">
        <x:v>待排期</x:v>
      </x:c>
    </x:row>
    <x:row r="10">
      <x:c r="A10" s="24" t="str">
        <x:v>P3-M6 国内货柜履约上线</x:v>
      </x:c>
      <x:c r="B10" s="24" t="str">
        <x:v>联调、真机、安全、测试、验收和生产发布完成</x:v>
      </x:c>
      <x:c r="C10" s="24" t="str">
        <x:v>待排期</x:v>
      </x:c>
      <x:c r="D10" s="24" t="str">
        <x:v>待排期</x:v>
      </x:c>
    </x:row>
  </x:sheetData>
  <x:mergeCells>
    <x:mergeCell ref="A1:D1"/>
    <x:mergeCell ref="A2:D2"/>
  </x:mergeCells>
  <x:conditionalFormatting sqref="C4:C20">
    <x:cfRule type="containsText" dxfId="10" priority="1" operator="containsText" text="已完成"/>
    <x:cfRule type="containsText" dxfId="11" priority="2" operator="containsText" text="进行中"/>
    <x:cfRule type="containsText" dxfId="12" priority="3" operator="containsText" text="待确认"/>
    <x:cfRule type="containsText" dxfId="13" priority="4" operator="containsText" text="已阻塞"/>
    <x:cfRule type="containsText" dxfId="14" priority="5" operator="containsText" text="待开始"/>
  </x:conditionalFormatting>
  <x:dataValidations count="1">
    <x:dataValidation type="list" sqref="C4:C20">
      <x:formula1>"待确认,待排期,进行中,测试中,已完成,已阻塞"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1dbf5156ee47eb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48" hidden="0" customWidth="1"/>
    <x:col min="4" max="4" width="55" hidden="0" customWidth="1"/>
    <x:col min="5" max="5" width="14" hidden="0" customWidth="1"/>
    <x:col min="6" max="6" width="13" hidden="0" customWidth="1"/>
    <x:col min="7" max="7" width="15" hidden="0" customWidth="1"/>
    <x:col min="8" max="8" width="34" hidden="0" customWidth="1"/>
  </x:cols>
  <x:sheetData>
    <x:row r="1" ht="34" customHeight="1">
      <x:c r="A1" s="3" t="str">
        <x:v>国内货柜履约未确认事项</x:v>
      </x:c>
      <x:c r="B1" s="3" t="str">
        <x:v>国内货柜履约产品决策与待确认事项</x:v>
      </x:c>
      <x:c r="C1" s="3" t="str">
        <x:v>国内货柜履约产品决策与待确认事项</x:v>
      </x:c>
      <x:c r="D1" s="3" t="str">
        <x:v>国内货柜履约产品决策与待确认事项</x:v>
      </x:c>
      <x:c r="E1" s="3" t="str">
        <x:v>国内货柜履约产品决策与待确认事项</x:v>
      </x:c>
      <x:c r="F1" s="3" t="str">
        <x:v>国内货柜履约产品决策与待确认事项</x:v>
      </x:c>
      <x:c r="G1" s="3" t="str">
        <x:v>国内货柜履约产品决策与待确认事项</x:v>
      </x:c>
      <x:c r="H1" s="3" t="str">
        <x:v>国内货柜履约产品决策与待确认事项</x:v>
      </x:c>
    </x:row>
    <x:row r="2" ht="25" customHeight="1">
      <x:c r="A2" s="6" t="str">
        <x:v>当前 13 项均待确认：7 项开工阻断、5 项模块阻断、1 项非阻断；结论需同步需求确认表、规划、进度和页面原型</x:v>
      </x:c>
      <x:c r="B2" s="6" t="str">
        <x:v>开工阻断项确认前，受影响的大任务保持待确认；结论需同步规划、进度和页面原型</x:v>
      </x:c>
      <x:c r="C2" s="6" t="str">
        <x:v>开工阻断项确认前，受影响的大任务保持待确认；结论需同步规划、进度和页面原型</x:v>
      </x:c>
      <x:c r="D2" s="6" t="str">
        <x:v>开工阻断项确认前，受影响的大任务保持待确认；结论需同步规划、进度和页面原型</x:v>
      </x:c>
      <x:c r="E2" s="6" t="str">
        <x:v>开工阻断项确认前，受影响的大任务保持待确认；结论需同步规划、进度和页面原型</x:v>
      </x:c>
      <x:c r="F2" s="6" t="str">
        <x:v>开工阻断项确认前，受影响的大任务保持待确认；结论需同步规划、进度和页面原型</x:v>
      </x:c>
      <x:c r="G2" s="6" t="str">
        <x:v>开工阻断项确认前，受影响的大任务保持待确认；结论需同步规划、进度和页面原型</x:v>
      </x:c>
      <x:c r="H2" s="6" t="str">
        <x:v>开工阻断项确认前，受影响的大任务保持待确认；结论需同步规划、进度和页面原型</x:v>
      </x:c>
    </x:row>
    <x:row r="3" ht="24" customHeight="1">
      <x:c r="A3" s="20" t="str">
        <x:v>编号</x:v>
      </x:c>
      <x:c r="B3" s="20" t="str">
        <x:v>状态</x:v>
      </x:c>
      <x:c r="C3" s="20" t="str">
        <x:v>决策/问题</x:v>
      </x:c>
      <x:c r="D3" s="20" t="str">
        <x:v>当前建议</x:v>
      </x:c>
      <x:c r="E3" s="20" t="str">
        <x:v>阻断级别</x:v>
      </x:c>
      <x:c r="F3" s="20" t="str">
        <x:v>负责人</x:v>
      </x:c>
      <x:c r="G3" s="20" t="str">
        <x:v>计划确认</x:v>
      </x:c>
      <x:c r="H3" s="20" t="str">
        <x:v>最终结论</x:v>
      </x:c>
    </x:row>
    <x:row r="4">
      <x:c r="A4" s="24" t="str">
        <x:v>P3-Q1</x:v>
      </x:c>
      <x:c r="B4" s="24" t="str">
        <x:v>待确认</x:v>
      </x:c>
      <x:c r="C4" s="24" t="str">
        <x:v>智能排柜需考虑哪些硬约束和软偏好？</x:v>
      </x:c>
      <x:c r="D4" s="24" t="str">
        <x:v>业务提供可执行规则表，建议可解释并由人工确认</x:v>
      </x:c>
      <x:c r="E4" s="24" t="str">
        <x:v>开工阻断</x:v>
      </x:c>
      <x:c r="F4" s="24" t="str">
        <x:v>待分配</x:v>
      </x:c>
      <x:c r="G4" s="24" t="str">
        <x:v>待排期</x:v>
      </x:c>
      <x:c r="H4" s="24" t="str">
        <x:v>-</x:v>
      </x:c>
    </x:row>
    <x:row r="5">
      <x:c r="A5" s="24" t="str">
        <x:v>P3-Q2</x:v>
      </x:c>
      <x:c r="B5" s="24" t="str">
        <x:v>待确认</x:v>
      </x:c>
      <x:c r="C5" s="24" t="str">
        <x:v>是否存在拼柜、一单多柜和拆批出仓？</x:v>
      </x:c>
      <x:c r="D5" s="24" t="str">
        <x:v>数据模型预留能力，页面按高频场景逐步开放</x:v>
      </x:c>
      <x:c r="E5" s="24" t="str">
        <x:v>开工阻断</x:v>
      </x:c>
      <x:c r="F5" s="24" t="str">
        <x:v>待分配</x:v>
      </x:c>
      <x:c r="G5" s="24" t="str">
        <x:v>待排期</x:v>
      </x:c>
      <x:c r="H5" s="24" t="str">
        <x:v>-</x:v>
      </x:c>
    </x:row>
    <x:row r="6">
      <x:c r="A6" s="24" t="str">
        <x:v>P3-Q3</x:v>
      </x:c>
      <x:c r="B6" s="24" t="str">
        <x:v>待确认</x:v>
      </x:c>
      <x:c r="C6" s="24" t="str">
        <x:v>原型“预约托车”是否统一为“预约拖车”？</x:v>
      </x:c>
      <x:c r="D6" s="24" t="str">
        <x:v>建议使用行业常用的“拖车”，同时确认实际含义</x:v>
      </x:c>
      <x:c r="E6" s="24" t="str">
        <x:v>非阻断</x:v>
      </x:c>
      <x:c r="F6" s="24" t="str">
        <x:v>待分配</x:v>
      </x:c>
      <x:c r="G6" s="24" t="str">
        <x:v>待排期</x:v>
      </x:c>
      <x:c r="H6" s="24" t="str">
        <x:v>-</x:v>
      </x:c>
    </x:row>
    <x:row r="7">
      <x:c r="A7" s="24" t="str">
        <x:v>P3-Q4</x:v>
      </x:c>
      <x:c r="B7" s="24" t="str">
        <x:v>待确认</x:v>
      </x:c>
      <x:c r="C7" s="24" t="str">
        <x:v>目标 PDA 型号、系统和扫描头接入方式是什么？</x:v>
      </x:c>
      <x:c r="D7" s="24" t="str">
        <x:v>确认前保持设备适配层，不绑定厂商 SDK</x:v>
      </x:c>
      <x:c r="E7" s="24" t="str">
        <x:v>模块阻断</x:v>
      </x:c>
      <x:c r="F7" s="24" t="str">
        <x:v>待分配</x:v>
      </x:c>
      <x:c r="G7" s="24" t="str">
        <x:v>待排期</x:v>
      </x:c>
      <x:c r="H7" s="24" t="str">
        <x:v>-</x:v>
      </x:c>
    </x:row>
    <x:row r="8">
      <x:c r="A8" s="24" t="str">
        <x:v>P3-Q5</x:v>
      </x:c>
      <x:c r="B8" s="24" t="str">
        <x:v>待确认</x:v>
      </x:c>
      <x:c r="C8" s="24" t="str">
        <x:v>拣货是否依赖实时库存和库位可用量？</x:v>
      </x:c>
      <x:c r="D8" s="24" t="str">
        <x:v>默认使用入库测量与计费处理单元和当前位置；完整 WMS 单独评估</x:v>
      </x:c>
      <x:c r="E8" s="24" t="str">
        <x:v>开工阻断</x:v>
      </x:c>
      <x:c r="F8" s="24" t="str">
        <x:v>待分配</x:v>
      </x:c>
      <x:c r="G8" s="24" t="str">
        <x:v>待排期</x:v>
      </x:c>
      <x:c r="H8" s="24" t="str">
        <x:v>-</x:v>
      </x:c>
    </x:row>
    <x:row r="9">
      <x:c r="A9" s="24" t="str">
        <x:v>P3-Q6</x:v>
      </x:c>
      <x:c r="B9" s="24" t="str">
        <x:v>待确认</x:v>
      </x:c>
      <x:c r="C9" s="24" t="str">
        <x:v>柜封照片有哪些必传类型、角度、数量和留存期限？</x:v>
      </x:c>
      <x:c r="D9" s="24" t="str">
        <x:v>使用可配置清单，由仓库、业务和合规确认</x:v>
      </x:c>
      <x:c r="E9" s="24" t="str">
        <x:v>模块阻断</x:v>
      </x:c>
      <x:c r="F9" s="24" t="str">
        <x:v>待分配</x:v>
      </x:c>
      <x:c r="G9" s="24" t="str">
        <x:v>待排期</x:v>
      </x:c>
      <x:c r="H9" s="24" t="str">
        <x:v>-</x:v>
      </x:c>
    </x:row>
    <x:row r="10">
      <x:c r="A10" s="24" t="str">
        <x:v>P3-Q7</x:v>
      </x:c>
      <x:c r="B10" s="24" t="str">
        <x:v>待确认</x:v>
      </x:c>
      <x:c r="C10" s="24" t="str">
        <x:v>报关资料清单是否按国家、渠道和货物类型变化？</x:v>
      </x:c>
      <x:c r="D10" s="24" t="str">
        <x:v>清单配置化，并保存业务使用的清单版本</x:v>
      </x:c>
      <x:c r="E10" s="24" t="str">
        <x:v>模块阻断</x:v>
      </x:c>
      <x:c r="F10" s="24" t="str">
        <x:v>待分配</x:v>
      </x:c>
      <x:c r="G10" s="24" t="str">
        <x:v>待排期</x:v>
      </x:c>
      <x:c r="H10" s="24" t="str">
        <x:v>-</x:v>
      </x:c>
    </x:row>
    <x:row r="11">
      <x:c r="A11" s="24" t="str">
        <x:v>P3-Q8</x:v>
      </x:c>
      <x:c r="B11" s="24" t="str">
        <x:v>待确认</x:v>
      </x:c>
      <x:c r="C11" s="24" t="str">
        <x:v>报关代理如何接收资料并返回回执？</x:v>
      </x:c>
      <x:c r="D11" s="24" t="str">
        <x:v>首版系统内整理、线下提交，正式接口后续评估</x:v>
      </x:c>
      <x:c r="E11" s="24" t="str">
        <x:v>模块阻断</x:v>
      </x:c>
      <x:c r="F11" s="24" t="str">
        <x:v>待分配</x:v>
      </x:c>
      <x:c r="G11" s="24" t="str">
        <x:v>待排期</x:v>
      </x:c>
      <x:c r="H11" s="24" t="str">
        <x:v>-</x:v>
      </x:c>
    </x:row>
    <x:row r="12">
      <x:c r="A12" s="24" t="str">
        <x:v>P3-Q9</x:v>
      </x:c>
      <x:c r="B12" s="24" t="str">
        <x:v>待确认</x:v>
      </x:c>
      <x:c r="C12" s="24" t="str">
        <x:v>港务信息的含义、字段、维护方和数据源是什么？</x:v>
      </x:c>
      <x:c r="D12" s="24" t="str">
        <x:v>先确认词义和字段；首版平台人工维护并审计</x:v>
      </x:c>
      <x:c r="E12" s="24" t="str">
        <x:v>开工阻断</x:v>
      </x:c>
      <x:c r="F12" s="24" t="str">
        <x:v>待分配</x:v>
      </x:c>
      <x:c r="G12" s="24" t="str">
        <x:v>待排期</x:v>
      </x:c>
      <x:c r="H12" s="24" t="str">
        <x:v>-</x:v>
      </x:c>
    </x:row>
    <x:row r="13">
      <x:c r="A13" s="24" t="str">
        <x:v>P3-Q10</x:v>
      </x:c>
      <x:c r="B13" s="24" t="str">
        <x:v>待确认</x:v>
      </x:c>
      <x:c r="C13" s="24" t="str">
        <x:v>确认出仓后发现错误如何处理？</x:v>
      </x:c>
      <x:c r="D13" s="24" t="str">
        <x:v>不直接回退状态，使用授权冲正和反向审计事件</x:v>
      </x:c>
      <x:c r="E13" s="24" t="str">
        <x:v>模块阻断</x:v>
      </x:c>
      <x:c r="F13" s="24" t="str">
        <x:v>待分配</x:v>
      </x:c>
      <x:c r="G13" s="24" t="str">
        <x:v>待排期</x:v>
      </x:c>
      <x:c r="H13" s="24" t="str">
        <x:v>-</x:v>
      </x:c>
    </x:row>
    <x:row r="14">
      <x:c r="A14" s="24" t="str">
        <x:v>P3-Q11</x:v>
      </x:c>
      <x:c r="B14" s="24" t="str">
        <x:v>待确认</x:v>
      </x:c>
      <x:c r="C14" s="24" t="str">
        <x:v>九个动作中哪些是强制前置，哪些允许并行？</x:v>
      </x:c>
      <x:c r="D14" s="24" t="str">
        <x:v>确认前按原型编号顺序规划</x:v>
      </x:c>
      <x:c r="E14" s="24" t="str">
        <x:v>开工阻断</x:v>
      </x:c>
      <x:c r="F14" s="24" t="str">
        <x:v>待分配</x:v>
      </x:c>
      <x:c r="G14" s="24" t="str">
        <x:v>待排期</x:v>
      </x:c>
      <x:c r="H14" s="24" t="str">
        <x:v>-</x:v>
      </x:c>
    </x:row>
    <x:row r="15">
      <x:c r="A15" s="24" t="str">
        <x:v>P3-Q12</x:v>
      </x:c>
      <x:c r="B15" s="24" t="str">
        <x:v>待确认</x:v>
      </x:c>
      <x:c r="C15" s="24" t="str">
        <x:v>报关回执有哪些类型，海关放行是否为出仓硬门禁？</x:v>
      </x:c>
      <x:c r="D15" s="24" t="str">
        <x:v>当前不默认以放行为门禁，业务明确各类回执含义</x:v>
      </x:c>
      <x:c r="E15" s="24" t="str">
        <x:v>开工阻断</x:v>
      </x:c>
      <x:c r="F15" s="24" t="str">
        <x:v>待分配</x:v>
      </x:c>
      <x:c r="G15" s="24" t="str">
        <x:v>待排期</x:v>
      </x:c>
      <x:c r="H15" s="24" t="str">
        <x:v>-</x:v>
      </x:c>
    </x:row>
    <x:row r="16">
      <x:c r="A16" s="24" t="str">
        <x:v>P3-Q13</x:v>
      </x:c>
      <x:c r="B16" s="24" t="str">
        <x:v>待确认</x:v>
      </x:c>
      <x:c r="C16" s="24" t="str">
        <x:v>国内货柜履约终点以等待装船还是装船发运为准？</x:v>
      </x:c>
      <x:c r="D16" s="24" t="str">
        <x:v>当前以完成国内出仓、等待装船为基线</x:v>
      </x:c>
      <x:c r="E16" s="24" t="str">
        <x:v>开工阻断</x:v>
      </x:c>
      <x:c r="F16" s="24" t="str">
        <x:v>待分配</x:v>
      </x:c>
      <x:c r="G16" s="24" t="str">
        <x:v>待排期</x:v>
      </x:c>
      <x:c r="H16" s="24" t="str">
        <x:v>-</x:v>
      </x:c>
    </x:row>
  </x:sheetData>
  <x:mergeCells>
    <x:mergeCell ref="A1:H1"/>
    <x:mergeCell ref="A2:H2"/>
  </x:mergeCells>
  <x:conditionalFormatting sqref="B4:B50">
    <x:cfRule type="containsText" dxfId="15" priority="1" operator="containsText" text="已完成"/>
    <x:cfRule type="containsText" dxfId="16" priority="2" operator="containsText" text="进行中"/>
    <x:cfRule type="containsText" dxfId="17" priority="3" operator="containsText" text="待确认"/>
    <x:cfRule type="containsText" dxfId="18" priority="4" operator="containsText" text="已阻塞"/>
    <x:cfRule type="containsText" dxfId="19" priority="5" operator="containsText" text="待开始"/>
  </x:conditionalFormatting>
  <x:dataValidations count="2">
    <x:dataValidation type="list" sqref="B4:B50">
      <x:formula1>"待确认,确认中,已确认,已取消"</x:formula1>
    </x:dataValidation>
    <x:dataValidation type="list" sqref="E4:E50">
      <x:formula1>"开工阻断,模块阻断,非阻断"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68245fb2a9041b9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3" hidden="0" customWidth="1"/>
    <x:col min="3" max="3" width="25" hidden="0" customWidth="1"/>
    <x:col min="4" max="4" width="50" hidden="0" customWidth="1"/>
    <x:col min="5" max="5" width="14" hidden="0" customWidth="1"/>
    <x:col min="6" max="6" width="16" hidden="0" customWidth="1"/>
    <x:col min="7" max="7" width="27" hidden="0" customWidth="1"/>
    <x:col min="8" max="8" width="34" hidden="0" customWidth="1"/>
  </x:cols>
  <x:sheetData>
    <x:row r="1" ht="34" customHeight="1">
      <x:c r="A1" s="3" t="str">
        <x:v>国内货柜履约页面与原型清单</x:v>
      </x:c>
      <x:c r="B1" s="3" t="str">
        <x:v>国内货柜履约页面与原型清单</x:v>
      </x:c>
      <x:c r="C1" s="3" t="str">
        <x:v>国内货柜履约页面与原型清单</x:v>
      </x:c>
      <x:c r="D1" s="3" t="str">
        <x:v>国内货柜履约页面与原型清单</x:v>
      </x:c>
      <x:c r="E1" s="3" t="str">
        <x:v>国内货柜履约页面与原型清单</x:v>
      </x:c>
      <x:c r="F1" s="3" t="str">
        <x:v>国内货柜履约页面与原型清单</x:v>
      </x:c>
      <x:c r="G1" s="3" t="str">
        <x:v>国内货柜履约页面与原型清单</x:v>
      </x:c>
      <x:c r="H1" s="3" t="str">
        <x:v>国内货柜履约页面与原型清单</x:v>
      </x:c>
    </x:row>
    <x:row r="2" ht="25" customHeight="1">
      <x:c r="A2" s="6" t="str">
        <x:v>按管理后台、企业客户端和 PDA 维护页面范围；当前先列页面级大项，后续逐页拆字段、交互和验收</x:v>
      </x:c>
      <x:c r="B2" s="6" t="str">
        <x:v>按管理后台、企业客户端和 PDA 维护页面范围；当前先列页面级大项，后续逐页拆字段、交互和验收</x:v>
      </x:c>
      <x:c r="C2" s="6" t="str">
        <x:v>按管理后台、企业客户端和 PDA 维护页面范围；当前先列页面级大项，后续逐页拆字段、交互和验收</x:v>
      </x:c>
      <x:c r="D2" s="6" t="str">
        <x:v>按管理后台、企业客户端和 PDA 维护页面范围；当前先列页面级大项，后续逐页拆字段、交互和验收</x:v>
      </x:c>
      <x:c r="E2" s="6" t="str">
        <x:v>按管理后台、企业客户端和 PDA 维护页面范围；当前先列页面级大项，后续逐页拆字段、交互和验收</x:v>
      </x:c>
      <x:c r="F2" s="6" t="str">
        <x:v>按管理后台、企业客户端和 PDA 维护页面范围；当前先列页面级大项，后续逐页拆字段、交互和验收</x:v>
      </x:c>
      <x:c r="G2" s="6" t="str">
        <x:v>按管理后台、企业客户端和 PDA 维护页面范围；当前先列页面级大项，后续逐页拆字段、交互和验收</x:v>
      </x:c>
      <x:c r="H2" s="6" t="str">
        <x:v>按管理后台、企业客户端和 PDA 维护页面范围；当前先列页面级大项，后续逐页拆字段、交互和验收</x:v>
      </x:c>
    </x:row>
    <x:row r="3" ht="24" customHeight="1">
      <x:c r="A3" s="20" t="str">
        <x:v>页面 ID</x:v>
      </x:c>
      <x:c r="B3" s="20" t="str">
        <x:v>端</x:v>
      </x:c>
      <x:c r="C3" s="20" t="str">
        <x:v>页面/入口</x:v>
      </x:c>
      <x:c r="D3" s="20" t="str">
        <x:v>主要能力</x:v>
      </x:c>
      <x:c r="E3" s="20" t="str">
        <x:v>对应大任务</x:v>
      </x:c>
      <x:c r="F3" s="20" t="str">
        <x:v>原型状态</x:v>
      </x:c>
      <x:c r="G3" s="20" t="str">
        <x:v>依赖确认项</x:v>
      </x:c>
      <x:c r="H3" s="20" t="str">
        <x:v>备注</x:v>
      </x:c>
    </x:row>
    <x:row r="4">
      <x:c r="A4" s="24" t="str">
        <x:v>P3-ADM-01</x:v>
      </x:c>
      <x:c r="B4" s="24" t="str">
        <x:v>后台</x:v>
      </x:c>
      <x:c r="C4" s="24" t="str">
        <x:v>出仓单列表</x:v>
      </x:c>
      <x:c r="D4" s="24" t="str">
        <x:v>查询、筛选、创建、异常和状态展示</x:v>
      </x:c>
      <x:c r="E4" s="24" t="str">
        <x:v>T03</x:v>
      </x:c>
      <x:c r="F4" s="24" t="str">
        <x:v>部分参考原型</x:v>
      </x:c>
      <x:c r="G4" s="24" t="str">
        <x:v>P3-Q2、P3-Q11</x:v>
      </x:c>
      <x:c r="H4" s="24" t="str">
        <x:v>可参考通用 WMS 出库单，但需重定义国内出仓对象</x:v>
      </x:c>
    </x:row>
    <x:row r="5">
      <x:c r="A5" s="24" t="str">
        <x:v>P3-ADM-02</x:v>
      </x:c>
      <x:c r="B5" s="24" t="str">
        <x:v>后台</x:v>
      </x:c>
      <x:c r="C5" s="24" t="str">
        <x:v>出仓单详情</x:v>
      </x:c>
      <x:c r="D5" s="24" t="str">
        <x:v>柜次、任务、证据、报关和时间线</x:v>
      </x:c>
      <x:c r="E5" s="24" t="str">
        <x:v>T03</x:v>
      </x:c>
      <x:c r="F5" s="24" t="str">
        <x:v>部分参考原型</x:v>
      </x:c>
      <x:c r="G5" s="24" t="str">
        <x:v>P3-Q11、P3-Q13</x:v>
      </x:c>
      <x:c r="H5" s="24" t="str">
        <x:v>可组合参考货柜列表和装柜清单，缺统一详情页</x:v>
      </x:c>
    </x:row>
    <x:row r="6">
      <x:c r="A6" s="24" t="str">
        <x:v>P3-ADM-03</x:v>
      </x:c>
      <x:c r="B6" s="24" t="str">
        <x:v>后台</x:v>
      </x:c>
      <x:c r="C6" s="24" t="str">
        <x:v>智能排柜</x:v>
      </x:c>
      <x:c r="D6" s="24" t="str">
        <x:v>生成建议、冲突、调整和确认</x:v>
      </x:c>
      <x:c r="E6" s="24" t="str">
        <x:v>T04</x:v>
      </x:c>
      <x:c r="F6" s="24" t="str">
        <x:v>已有参考原型</x:v>
      </x:c>
      <x:c r="G6" s="24" t="str">
        <x:v>P3-Q1、P3-Q2</x:v>
      </x:c>
      <x:c r="H6" s="24" t="str">
        <x:v>参考“智能装柜”弹窗，需确认名称和规则边界</x:v>
      </x:c>
    </x:row>
    <x:row r="7">
      <x:c r="A7" s="24" t="str">
        <x:v>P3-ADM-04</x:v>
      </x:c>
      <x:c r="B7" s="24" t="str">
        <x:v>后台</x:v>
      </x:c>
      <x:c r="C7" s="24" t="str">
        <x:v>订舱管理</x:v>
      </x:c>
      <x:c r="D7" s="24" t="str">
        <x:v>订舱申请、结果、变更和异常</x:v>
      </x:c>
      <x:c r="E7" s="24" t="str">
        <x:v>T05</x:v>
      </x:c>
      <x:c r="F7" s="24" t="str">
        <x:v>已有参考原型</x:v>
      </x:c>
      <x:c r="G7" s="24" t="str">
        <x:v>P3-Q9、P3-Q11</x:v>
      </x:c>
      <x:c r="H7" s="24" t="str">
        <x:v>已有订舱列表、新增和详情</x:v>
      </x:c>
    </x:row>
    <x:row r="8">
      <x:c r="A8" s="24" t="str">
        <x:v>P3-ADM-05</x:v>
      </x:c>
      <x:c r="B8" s="24" t="str">
        <x:v>后台</x:v>
      </x:c>
      <x:c r="C8" s="24" t="str">
        <x:v>港务/船期信息</x:v>
      </x:c>
      <x:c r="D8" s="24" t="str">
        <x:v>系统查询、人工维护、来源和更新时间</x:v>
      </x:c>
      <x:c r="E8" s="24" t="str">
        <x:v>T05</x:v>
      </x:c>
      <x:c r="F8" s="24" t="str">
        <x:v>部分参考原型</x:v>
      </x:c>
      <x:c r="G8" s="24" t="str">
        <x:v>P3-Q9</x:v>
      </x:c>
      <x:c r="H8" s="24" t="str">
        <x:v>订舱详情和货柜列表已有船期字段，缺独立查询口径</x:v>
      </x:c>
    </x:row>
    <x:row r="9">
      <x:c r="A9" s="24" t="str">
        <x:v>P3-ADM-06</x:v>
      </x:c>
      <x:c r="B9" s="24" t="str">
        <x:v>后台</x:v>
      </x:c>
      <x:c r="C9" s="24" t="str">
        <x:v>拖车预约</x:v>
      </x:c>
      <x:c r="D9" s="24" t="str">
        <x:v>服务商、车辆司机、时间窗和节点</x:v>
      </x:c>
      <x:c r="E9" s="24" t="str">
        <x:v>T06</x:v>
      </x:c>
      <x:c r="F9" s="24" t="str">
        <x:v>已有参考原型</x:v>
      </x:c>
      <x:c r="G9" s="24" t="str">
        <x:v>P3-Q3、P3-Q11</x:v>
      </x:c>
      <x:c r="H9" s="24" t="str">
        <x:v>已有拖车列表和新增表单，需补预约及到离仓节点</x:v>
      </x:c>
    </x:row>
    <x:row r="10">
      <x:c r="A10" s="24" t="str">
        <x:v>P3-ADM-07</x:v>
      </x:c>
      <x:c r="B10" s="24" t="str">
        <x:v>后台</x:v>
      </x:c>
      <x:c r="C10" s="24" t="str">
        <x:v>拣货任务与复核</x:v>
      </x:c>
      <x:c r="D10" s="24" t="str">
        <x:v>分配、进度、差异、复核和异常</x:v>
      </x:c>
      <x:c r="E10" s="24" t="str">
        <x:v>T07</x:v>
      </x:c>
      <x:c r="F10" s="24" t="str">
        <x:v>部分参考原型</x:v>
      </x:c>
      <x:c r="G10" s="24" t="str">
        <x:v>P3-Q4、P3-Q5</x:v>
      </x:c>
      <x:c r="H10" s="24" t="str">
        <x:v>可参考通用 WMS 出库和 PDA 原型，缺国内货柜履约真实任务页</x:v>
      </x:c>
    </x:row>
    <x:row r="11">
      <x:c r="A11" s="24" t="str">
        <x:v>P3-ADM-08</x:v>
      </x:c>
      <x:c r="B11" s="24" t="str">
        <x:v>后台</x:v>
      </x:c>
      <x:c r="C11" s="24" t="str">
        <x:v>装柜封柜</x:v>
      </x:c>
      <x:c r="D11" s="24" t="str">
        <x:v>柜号、铅封号、照片清单和复核</x:v>
      </x:c>
      <x:c r="E11" s="24" t="str">
        <x:v>T08</x:v>
      </x:c>
      <x:c r="F11" s="24" t="str">
        <x:v>部分参考原型</x:v>
      </x:c>
      <x:c r="G11" s="24" t="str">
        <x:v>P3-Q6</x:v>
      </x:c>
      <x:c r="H11" s="24" t="str">
        <x:v>已有货柜/预装/装柜清单，缺现场照片复核闭环</x:v>
      </x:c>
    </x:row>
    <x:row r="12">
      <x:c r="A12" s="24" t="str">
        <x:v>P3-ADM-09</x:v>
      </x:c>
      <x:c r="B12" s="24" t="str">
        <x:v>后台</x:v>
      </x:c>
      <x:c r="C12" s="24" t="str">
        <x:v>报关协同</x:v>
      </x:c>
      <x:c r="D12" s="24" t="str">
        <x:v>资料审核、补件、提交批次和回执上传</x:v>
      </x:c>
      <x:c r="E12" s="24" t="str">
        <x:v>T09</x:v>
      </x:c>
      <x:c r="F12" s="24" t="str">
        <x:v>部分参考原型</x:v>
      </x:c>
      <x:c r="G12" s="24" t="str">
        <x:v>P3-Q7、P3-Q8、P3-Q12</x:v>
      </x:c>
      <x:c r="H12" s="24" t="str">
        <x:v>已有报关单和单证管理，缺客户补件协同闭环</x:v>
      </x:c>
    </x:row>
    <x:row r="13">
      <x:c r="A13" s="24" t="str">
        <x:v>P3-ADM-10</x:v>
      </x:c>
      <x:c r="B13" s="24" t="str">
        <x:v>后台</x:v>
      </x:c>
      <x:c r="C13" s="24" t="str">
        <x:v>国内出仓确认</x:v>
      </x:c>
      <x:c r="D13" s="24" t="str">
        <x:v>门禁检查、确认、阻塞和冲正</x:v>
      </x:c>
      <x:c r="E13" s="24" t="str">
        <x:v>T10</x:v>
      </x:c>
      <x:c r="F13" s="24" t="str">
        <x:v>待原型</x:v>
      </x:c>
      <x:c r="G13" s="24" t="str">
        <x:v>P3-Q10～P3-Q13</x:v>
      </x:c>
      <x:c r="H13" s="24" t="str">
        <x:v>现有状态分散，无统一门禁确认页</x:v>
      </x:c>
    </x:row>
    <x:row r="14">
      <x:c r="A14" s="24" t="str">
        <x:v>P3-CLI-01</x:v>
      </x:c>
      <x:c r="B14" s="24" t="str">
        <x:v>客户端</x:v>
      </x:c>
      <x:c r="C14" s="24" t="str">
        <x:v>出仓进度列表</x:v>
      </x:c>
      <x:c r="D14" s="24" t="str">
        <x:v>本企业出仓单、柜次和当前节点</x:v>
      </x:c>
      <x:c r="E14" s="24" t="str">
        <x:v>T11</x:v>
      </x:c>
      <x:c r="F14" s="24" t="str">
        <x:v>待原型</x:v>
      </x:c>
      <x:c r="G14" s="24" t="str">
        <x:v>P3-Q11、P3-Q13</x:v>
      </x:c>
      <x:c r="H14" s="24" t="str">
        <x:v>现有客户端未覆盖国内货柜履约专用页面</x:v>
      </x:c>
    </x:row>
    <x:row r="15">
      <x:c r="A15" s="24" t="str">
        <x:v>P3-CLI-02</x:v>
      </x:c>
      <x:c r="B15" s="24" t="str">
        <x:v>客户端</x:v>
      </x:c>
      <x:c r="C15" s="24" t="str">
        <x:v>出仓进度详情</x:v>
      </x:c>
      <x:c r="D15" s="24" t="str">
        <x:v>时间线、柜号、船期和公开证据</x:v>
      </x:c>
      <x:c r="E15" s="24" t="str">
        <x:v>T11</x:v>
      </x:c>
      <x:c r="F15" s="24" t="str">
        <x:v>待原型</x:v>
      </x:c>
      <x:c r="G15" s="24" t="str">
        <x:v>P3-Q6、P3-Q9</x:v>
      </x:c>
      <x:c r="H15" s="24" t="str">
        <x:v>现有客户端只有零散船期/出仓时间字段，需新建详情页</x:v>
      </x:c>
    </x:row>
    <x:row r="16">
      <x:c r="A16" s="24" t="str">
        <x:v>P3-CLI-03</x:v>
      </x:c>
      <x:c r="B16" s="24" t="str">
        <x:v>客户端</x:v>
      </x:c>
      <x:c r="C16" s="24" t="str">
        <x:v>报关资料上传</x:v>
      </x:c>
      <x:c r="D16" s="24" t="str">
        <x:v>清单、上传、补件、版本和进度</x:v>
      </x:c>
      <x:c r="E16" s="24" t="str">
        <x:v>T09</x:v>
      </x:c>
      <x:c r="F16" s="24" t="str">
        <x:v>待原型</x:v>
      </x:c>
      <x:c r="G16" s="24" t="str">
        <x:v>P3-Q7</x:v>
      </x:c>
      <x:c r="H16" s="24" t="str">
        <x:v>文件规则确认后细化</x:v>
      </x:c>
    </x:row>
    <x:row r="17">
      <x:c r="A17" s="24" t="str">
        <x:v>P3-CLI-04</x:v>
      </x:c>
      <x:c r="B17" s="24" t="str">
        <x:v>客户端</x:v>
      </x:c>
      <x:c r="C17" s="24" t="str">
        <x:v>报关回执下载</x:v>
      </x:c>
      <x:c r="D17" s="24" t="str">
        <x:v>回执列表、类型、版本和授权下载</x:v>
      </x:c>
      <x:c r="E17" s="24" t="str">
        <x:v>T09</x:v>
      </x:c>
      <x:c r="F17" s="24" t="str">
        <x:v>待原型</x:v>
      </x:c>
      <x:c r="G17" s="24" t="str">
        <x:v>P3-Q8、P3-Q12</x:v>
      </x:c>
      <x:c r="H17" s="24" t="str">
        <x:v>仅客户可见回执</x:v>
      </x:c>
    </x:row>
    <x:row r="18">
      <x:c r="A18" s="24" t="str">
        <x:v>P3-CLI-05</x:v>
      </x:c>
      <x:c r="B18" s="24" t="str">
        <x:v>客户端</x:v>
      </x:c>
      <x:c r="C18" s="24" t="str">
        <x:v>港务/船期信息</x:v>
      </x:c>
      <x:c r="D18" s="24" t="str">
        <x:v>预计开船、到港、来源、更新时间和变更</x:v>
      </x:c>
      <x:c r="E18" s="24" t="str">
        <x:v>T11</x:v>
      </x:c>
      <x:c r="F18" s="24" t="str">
        <x:v>待原型</x:v>
      </x:c>
      <x:c r="G18" s="24" t="str">
        <x:v>P3-Q9</x:v>
      </x:c>
      <x:c r="H18" s="24" t="str">
        <x:v>标记信息时效</x:v>
      </x:c>
    </x:row>
    <x:row r="19">
      <x:c r="A19" s="24" t="str">
        <x:v>P3-PDA-01</x:v>
      </x:c>
      <x:c r="B19" s="24" t="str">
        <x:v>PDA</x:v>
      </x:c>
      <x:c r="C19" s="24" t="str">
        <x:v>登录</x:v>
      </x:c>
      <x:c r="D19" s="24" t="str">
        <x:v>人员登录和快捷登录</x:v>
      </x:c>
      <x:c r="E19" s="24" t="str">
        <x:v>T07</x:v>
      </x:c>
      <x:c r="F19" s="24" t="str">
        <x:v>已有静态原型</x:v>
      </x:c>
      <x:c r="G19" s="24" t="str">
        <x:v>P3-Q4</x:v>
      </x:c>
      <x:c r="H19" s="24" t="str">
        <x:v>真实鉴权待服务端接入</x:v>
      </x:c>
    </x:row>
    <x:row r="20">
      <x:c r="A20" s="24" t="str">
        <x:v>P3-PDA-02</x:v>
      </x:c>
      <x:c r="B20" s="24" t="str">
        <x:v>PDA</x:v>
      </x:c>
      <x:c r="C20" s="24" t="str">
        <x:v>箱号与任务选择</x:v>
      </x:c>
      <x:c r="D20" s="24" t="str">
        <x:v>领取任务、选择箱号和查看进度</x:v>
      </x:c>
      <x:c r="E20" s="24" t="str">
        <x:v>T07</x:v>
      </x:c>
      <x:c r="F20" s="24" t="str">
        <x:v>已有静态原型</x:v>
      </x:c>
      <x:c r="G20" s="24" t="str">
        <x:v>P3-Q4、P3-Q5</x:v>
      </x:c>
      <x:c r="H20" s="24" t="str">
        <x:v>需对接真实任务和处理单元</x:v>
      </x:c>
    </x:row>
    <x:row r="21">
      <x:c r="A21" s="24" t="str">
        <x:v>P3-PDA-03</x:v>
      </x:c>
      <x:c r="B21" s="24" t="str">
        <x:v>PDA</x:v>
      </x:c>
      <x:c r="C21" s="24" t="str">
        <x:v>扫码拣货</x:v>
      </x:c>
      <x:c r="D21" s="24" t="str">
        <x:v>扫码、整拣、部分拣货、跳拣和撤销</x:v>
      </x:c>
      <x:c r="E21" s="24" t="str">
        <x:v>T07</x:v>
      </x:c>
      <x:c r="F21" s="24" t="str">
        <x:v>已有静态原型</x:v>
      </x:c>
      <x:c r="G21" s="24" t="str">
        <x:v>P3-Q4、P3-Q5</x:v>
      </x:c>
      <x:c r="H21" s="24" t="str">
        <x:v>已有本地交互，缺服务端</x:v>
      </x:c>
    </x:row>
    <x:row r="22">
      <x:c r="A22" s="24" t="str">
        <x:v>P3-PDA-04</x:v>
      </x:c>
      <x:c r="B22" s="24" t="str">
        <x:v>PDA</x:v>
      </x:c>
      <x:c r="C22" s="24" t="str">
        <x:v>拣货提交</x:v>
      </x:c>
      <x:c r="D22" s="24" t="str">
        <x:v>汇总、异常、提交和完成统计</x:v>
      </x:c>
      <x:c r="E22" s="24" t="str">
        <x:v>T07</x:v>
      </x:c>
      <x:c r="F22" s="24" t="str">
        <x:v>已有静态原型</x:v>
      </x:c>
      <x:c r="G22" s="24" t="str">
        <x:v>P3-Q5</x:v>
      </x:c>
      <x:c r="H22" s="24" t="str">
        <x:v>需补幂等和冲突处理</x:v>
      </x:c>
    </x:row>
    <x:row r="23">
      <x:c r="A23" s="24" t="str">
        <x:v>P3-PDA-05</x:v>
      </x:c>
      <x:c r="B23" s="24" t="str">
        <x:v>PDA</x:v>
      </x:c>
      <x:c r="C23" s="24" t="str">
        <x:v>柜封拍照上传</x:v>
      </x:c>
      <x:c r="D23" s="24" t="str">
        <x:v>柜次确认、拍照/相册、类型、预览和重试</x:v>
      </x:c>
      <x:c r="E23" s="24" t="str">
        <x:v>T08</x:v>
      </x:c>
      <x:c r="F23" s="24" t="str">
        <x:v>待原型</x:v>
      </x:c>
      <x:c r="G23" s="24" t="str">
        <x:v>P3-Q4、P3-Q6</x:v>
      </x:c>
      <x:c r="H23" s="24" t="str">
        <x:v>docs/悦 中暂无对应页面，属于明确原型缺口</x:v>
      </x:c>
    </x:row>
  </x:sheetData>
  <x:mergeCells>
    <x:mergeCell ref="A1:H1"/>
    <x:mergeCell ref="A2:H2"/>
  </x:mergeCells>
  <x:conditionalFormatting sqref="F4:F80">
    <x:cfRule type="containsText" dxfId="20" priority="1" operator="containsText" text="已完成"/>
    <x:cfRule type="containsText" dxfId="21" priority="2" operator="containsText" text="进行中"/>
    <x:cfRule type="containsText" dxfId="22" priority="3" operator="containsText" text="待确认"/>
    <x:cfRule type="containsText" dxfId="23" priority="4" operator="containsText" text="已阻塞"/>
    <x:cfRule type="containsText" dxfId="24" priority="5" operator="containsText" text="待开始"/>
  </x:conditionalFormatting>
  <x:dataValidations count="1">
    <x:dataValidation type="list" sqref="F4:F80">
      <x:formula1>"待确认,待原型,原型中,待评审,已确认,开发中,已完成,已有静态原型,已有参考原型,部分参考原型"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398e2c32ff46ab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40" hidden="0" customWidth="1"/>
    <x:col min="4" max="4" width="48" hidden="0" customWidth="1"/>
  </x:cols>
  <x:sheetData>
    <x:row r="1" ht="34" customHeight="1">
      <x:c r="A1" s="3" t="str">
        <x:v>状态、优先级与拆分说明</x:v>
      </x:c>
      <x:c r="B1" s="3" t="str">
        <x:v>状态、优先级与拆分说明</x:v>
      </x:c>
      <x:c r="C1" s="3" t="str">
        <x:v>状态、优先级与拆分说明</x:v>
      </x:c>
      <x:c r="D1" s="3" t="str">
        <x:v>状态、优先级与拆分说明</x:v>
      </x:c>
    </x:row>
    <x:row r="2" ht="25" customHeight="1">
      <x:c r="A2" s="6" t="str">
        <x:v>用于进度表下拉选项和团队维护规则</x:v>
      </x:c>
      <x:c r="B2" s="6" t="str">
        <x:v>用于进度表下拉选项和团队维护规则</x:v>
      </x:c>
      <x:c r="C2" s="6" t="str">
        <x:v>用于进度表下拉选项和团队维护规则</x:v>
      </x:c>
      <x:c r="D2" s="6" t="str">
        <x:v>用于进度表下拉选项和团队维护规则</x:v>
      </x:c>
    </x:row>
    <x:row r="3" ht="24" customHeight="1">
      <x:c r="A3" s="20" t="str">
        <x:v>状态</x:v>
      </x:c>
      <x:c r="B3" s="20" t="str">
        <x:v>优先级/类型</x:v>
      </x:c>
      <x:c r="C3" s="20" t="str">
        <x:v>状态说明</x:v>
      </x:c>
      <x:c r="D3" s="20" t="str">
        <x:v>维护要求</x:v>
      </x:c>
    </x:row>
    <x:row r="4">
      <x:c r="A4" s="24" t="str">
        <x:v>待确认</x:v>
      </x:c>
      <x:c r="B4" s="24" t="str">
        <x:v>P0</x:v>
      </x:c>
      <x:c r="C4" s="24" t="str">
        <x:v>范围或方案尚未确定</x:v>
      </x:c>
      <x:c r="D4" s="24" t="str">
        <x:v>先确认开工阻断项</x:v>
      </x:c>
    </x:row>
    <x:row r="5">
      <x:c r="A5" s="24" t="str">
        <x:v>待开始</x:v>
      </x:c>
      <x:c r="B5" s="24" t="str">
        <x:v>P1</x:v>
      </x:c>
      <x:c r="C5" s="24" t="str">
        <x:v>范围已确定但尚未开发</x:v>
      </x:c>
      <x:c r="D5" s="24" t="str">
        <x:v>补全负责人和计划日期</x:v>
      </x:c>
    </x:row>
    <x:row r="6">
      <x:c r="A6" s="24" t="str">
        <x:v>进行中</x:v>
      </x:c>
      <x:c r="B6" s="24" t="str">
        <x:v>P2</x:v>
      </x:c>
      <x:c r="C6" s="24" t="str">
        <x:v>正在开发</x:v>
      </x:c>
      <x:c r="D6" s="24" t="str">
        <x:v>及时更新实际进度</x:v>
      </x:c>
    </x:row>
    <x:row r="7">
      <x:c r="A7" s="24" t="str">
        <x:v>联调中</x:v>
      </x:c>
      <x:c r="B7" s="24" t="str">
        <x:v>RULE</x:v>
      </x:c>
      <x:c r="C7" s="24" t="str">
        <x:v>前后端或跨模块联调</x:v>
      </x:c>
      <x:c r="D7" s="24" t="str">
        <x:v>记录接口及数据问题</x:v>
      </x:c>
    </x:row>
    <x:row r="8">
      <x:c r="A8" s="24" t="str">
        <x:v>测试中</x:v>
      </x:c>
      <x:c r="B8" s="24" t="str">
        <x:v>DATA</x:v>
      </x:c>
      <x:c r="C8" s="24" t="str">
        <x:v>已提交测试</x:v>
      </x:c>
      <x:c r="D8" s="24" t="str">
        <x:v>测试通过后才能完成</x:v>
      </x:c>
    </x:row>
    <x:row r="9">
      <x:c r="A9" s="24" t="str">
        <x:v>已完成</x:v>
      </x:c>
      <x:c r="B9" s="24" t="str">
        <x:v>API</x:v>
      </x:c>
      <x:c r="C9" s="24" t="str">
        <x:v>开发、测试和验收均完成</x:v>
      </x:c>
      <x:c r="D9" s="24" t="str">
        <x:v>填写实际完成日期</x:v>
      </x:c>
    </x:row>
    <x:row r="10">
      <x:c r="A10" s="24" t="str">
        <x:v>已阻塞</x:v>
      </x:c>
      <x:c r="B10" s="24" t="str">
        <x:v>ADM/CLI/PDA</x:v>
      </x:c>
      <x:c r="C10" s="24" t="str">
        <x:v>存在无法继续的阻塞</x:v>
      </x:c>
      <x:c r="D10" s="24" t="str">
        <x:v>注明原因、责任人和解除时间</x:v>
      </x:c>
    </x:row>
    <x:row r="11">
      <x:c r="A11" s="24" t="str">
        <x:v>-</x:v>
      </x:c>
      <x:c r="B11" s="24" t="str">
        <x:v>TEST</x:v>
      </x:c>
      <x:c r="C11" s="24" t="str">
        <x:v>测试任务类型</x:v>
      </x:c>
      <x:c r="D11" s="24" t="str">
        <x:v>覆盖正常、异常、权限和边界</x:v>
      </x:c>
    </x:row>
    <x:row r="12">
      <x:c r="A12" s="24" t="str">
        <x:v>-</x:v>
      </x:c>
      <x:c r="B12" s="24" t="str">
        <x:v>ACCEPT</x:v>
      </x:c>
      <x:c r="C12" s="24" t="str">
        <x:v>业务验收任务类型</x:v>
      </x:c>
      <x:c r="D12" s="24" t="str">
        <x:v>记录验收证据和遗留问题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703554e402e6475f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4" hidden="0" customWidth="1"/>
    <x:col min="3" max="3" width="78" hidden="0" customWidth="1"/>
  </x:cols>
  <x:sheetData>
    <x:row r="1" ht="34" customHeight="1">
      <x:c r="A1" s="3" t="str">
        <x:v>国内货柜履约阶段验收</x:v>
      </x:c>
      <x:c r="B1" s="3" t="str">
        <x:v>国内货柜履约阶段验收</x:v>
      </x:c>
      <x:c r="C1" s="3" t="str">
        <x:v>国内货柜履约阶段验收</x:v>
      </x:c>
    </x:row>
    <x:row r="2" ht="25" customHeight="1">
      <x:c r="A2" s="6" t="str">
        <x:v>当前尚未进入开发验收；完成每个大任务后追加验收项、结果和证据</x:v>
      </x:c>
      <x:c r="B2" s="6" t="str">
        <x:v>当前尚未进入开发验收；完成每个大任务后追加验收项、结果和证据</x:v>
      </x:c>
      <x:c r="C2" s="6" t="str">
        <x:v>当前尚未进入开发验收；完成每个大任务后追加验收项、结果和证据</x:v>
      </x:c>
    </x:row>
    <x:row r="4" ht="24" customHeight="1">
      <x:c r="A4" s="20" t="str">
        <x:v>验收项</x:v>
      </x:c>
      <x:c r="B4" s="20" t="str">
        <x:v>结果</x:v>
      </x:c>
      <x:c r="C4" s="20" t="str">
        <x:v>证据/说明</x:v>
      </x:c>
    </x:row>
    <x:row r="5">
      <x:c r="A5" s="24" t="str">
        <x:v>需求确认与原型文档</x:v>
      </x:c>
      <x:c r="B5" s="24" t="str">
        <x:v>进行中</x:v>
      </x:c>
      <x:c r="C5" s="24" t="str">
        <x:v>已建立开发规划、进度表、需求确认表和页面原型清单</x:v>
      </x:c>
    </x:row>
    <x:row r="6">
      <x:c r="A6" s="24" t="str">
        <x:v>原型 9 个动作覆盖</x:v>
      </x:c>
      <x:c r="B6" s="24" t="str">
        <x:v>通过</x:v>
      </x:c>
      <x:c r="C6" s="24" t="str">
        <x:v>智能排柜、订舱、拖车、PDA 拣货、柜封拍照、报关资料、代理报关、回执、港务信息均有大任务映射</x:v>
      </x:c>
    </x:row>
    <x:row r="7">
      <x:c r="A7" s="24" t="str">
        <x:v>详细开发任务</x:v>
      </x:c>
      <x:c r="B7" s="24" t="str">
        <x:v>待开始</x:v>
      </x:c>
      <x:c r="C7" s="24" t="str">
        <x:v>当前仅建立 12 个大任务的拆分入口，后续逐项拆分</x:v>
      </x:c>
    </x:row>
    <x:row r="8">
      <x:c r="A8" s="24" t="str">
        <x:v>服务端与数据库</x:v>
      </x:c>
      <x:c r="B8" s="24" t="str">
        <x:v>待开始</x:v>
      </x:c>
      <x:c r="C8" s="24" t="str">
        <x:v>待 T01 确认和 T02 契约拆分</x:v>
      </x:c>
    </x:row>
    <x:row r="9">
      <x:c r="A9" s="24" t="str">
        <x:v>管理后台</x:v>
      </x:c>
      <x:c r="B9" s="24" t="str">
        <x:v>待开始</x:v>
      </x:c>
      <x:c r="C9" s="24" t="str">
        <x:v>待关键规则和页面原型确认</x:v>
      </x:c>
    </x:row>
    <x:row r="10">
      <x:c r="A10" s="24" t="str">
        <x:v>企业客户端</x:v>
      </x:c>
      <x:c r="B10" s="24" t="str">
        <x:v>待开始</x:v>
      </x:c>
      <x:c r="C10" s="24" t="str">
        <x:v>待客户可见范围、报关和港务字段确认</x:v>
      </x:c>
    </x:row>
    <x:row r="11">
      <x:c r="A11" s="24" t="str">
        <x:v>PDA 真机</x:v>
      </x:c>
      <x:c r="B11" s="24" t="str">
        <x:v>待开始</x:v>
      </x:c>
      <x:c r="C11" s="24" t="str">
        <x:v>现有拣货静态原型；柜封拍照原型和目标设备待确认</x:v>
      </x:c>
    </x:row>
    <x:row r="12">
      <x:c r="A12" s="24" t="str">
        <x:v>国内货柜履约发布</x:v>
      </x:c>
      <x:c r="B12" s="24" t="str">
        <x:v>待开始</x:v>
      </x:c>
      <x:c r="C12" s="24" t="str">
        <x:v>待联调、自动化测试、真机、安全和业务验收</x:v>
      </x:c>
    </x:row>
    <x:row r="13" ht="30" customHeight="1">
      <x:c r="A13" s="29" t="str">
        <x:v>后台原型盘点</x:v>
      </x:c>
      <x:c r="B13" s="29" t="str">
        <x:v>通过</x:v>
      </x:c>
      <x:c r="C13" s="29" t="str">
        <x:v>已核验智能装柜、订舱、拖车、WMS 出库、货柜和报关单证</x:v>
      </x:c>
    </x:row>
    <x:row r="14" ht="30" customHeight="1">
      <x:c r="A14" s="29" t="str">
        <x:v>客户端/PDA 原型缺口</x:v>
      </x:c>
      <x:c r="B14" s="29" t="str">
        <x:v>进行中</x:v>
      </x:c>
      <x:c r="C14" s="29" t="str">
        <x:v>客户端国内货柜履约页面及 PDA 柜封拍照待补</x:v>
      </x:c>
    </x:row>
  </x:sheetData>
  <x:mergeCells>
    <x:mergeCell ref="A1:C1"/>
    <x:mergeCell ref="A2:C2"/>
  </x:mergeCells>
  <x:conditionalFormatting sqref="B5:B30">
    <x:cfRule type="containsText" dxfId="25" priority="1" operator="containsText" text="已完成"/>
    <x:cfRule type="containsText" dxfId="26" priority="2" operator="containsText" text="进行中"/>
    <x:cfRule type="containsText" dxfId="27" priority="3" operator="containsText" text="待确认"/>
    <x:cfRule type="containsText" dxfId="28" priority="4" operator="containsText" text="已阻塞"/>
    <x:cfRule type="containsText" dxfId="29" priority="5" operator="containsText" text="待开始"/>
  </x:conditionalFormatting>
  <x:pageMargins left="0.7" right="0.7" top="0.75" bottom="0.75" header="0.3" footer="0.3"/>
  <x:tableParts count="1">
    <x:tablePart xmlns:r="http://schemas.openxmlformats.org/officeDocument/2006/relationships" r:id="R57d214d48b054b29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54" hidden="0" customWidth="1"/>
    <x:col min="3" max="3" width="14" hidden="0" customWidth="1"/>
    <x:col min="4" max="4" width="24" hidden="0" customWidth="1"/>
    <x:col min="5" max="5" width="48" hidden="0" customWidth="1"/>
    <x:col min="6" max="6" width="42" hidden="0" customWidth="1"/>
  </x:cols>
  <x:sheetData>
    <x:row r="1" ht="42" customHeight="1">
      <x:c r="A1" s="33" t="str">
        <x:v>国内货柜履约开工准入</x:v>
      </x:c>
      <x:c r="B1" s="33"/>
      <x:c r="C1" s="33"/>
      <x:c r="D1" s="33"/>
      <x:c r="E1" s="33"/>
      <x:c r="F1" s="33"/>
    </x:row>
    <x:row r="2" ht="26" customHeight="1">
      <x:c r="A2" s="36" t="str">
        <x:v>产品与业务确认完成后先进入开工准备；六项准入全部通过后，才进入全面功能开发</x:v>
      </x:c>
      <x:c r="B2" s="36"/>
      <x:c r="C2" s="36"/>
      <x:c r="D2" s="36"/>
      <x:c r="E2" s="36"/>
      <x:c r="F2" s="36"/>
    </x:row>
    <x:row r="4">
      <x:c r="A4" s="43" t="str">
        <x:v>准入项</x:v>
      </x:c>
      <x:c r="B4" s="41" t="n">
        <x:f>COUNTA(A8:A13)</x:f>
        <x:v>6</x:v>
      </x:c>
      <x:c r="C4" s="43" t="str">
        <x:v>已通过</x:v>
      </x:c>
      <x:c r="D4" s="41" t="n">
        <x:f>COUNTIF(C8:C13,"已通过")</x:f>
        <x:v>0</x:v>
      </x:c>
      <x:c r="E4" s="43" t="str">
        <x:v>当前结论</x:v>
      </x:c>
      <x:c r="F4" s="41" t="str">
        <x:f>IF(D4=B4,"GO","NO-GO")</x:f>
        <x:v>NO-GO</x:v>
      </x:c>
    </x:row>
    <x:row r="7" ht="28" customHeight="1">
      <x:c r="A7" s="49" t="str">
        <x:v>准入编号</x:v>
      </x:c>
      <x:c r="B7" s="49" t="str">
        <x:v>准入条件</x:v>
      </x:c>
      <x:c r="C7" s="49" t="str">
        <x:v>当前状态</x:v>
      </x:c>
      <x:c r="D7" s="49" t="str">
        <x:v>责任方</x:v>
      </x:c>
      <x:c r="E7" s="49" t="str">
        <x:v>完成证据</x:v>
      </x:c>
      <x:c r="F7" s="49" t="str">
        <x:v>备注</x:v>
      </x:c>
    </x:row>
    <x:row r="8" ht="48" customHeight="1">
      <x:c r="A8" s="53" t="str">
        <x:v>P3-GO-01</x:v>
      </x:c>
      <x:c r="B8" s="53" t="str">
        <x:v>P3-Q1～P3-Q13 均形成明确结论，7 项开工阻断全部解除</x:v>
      </x:c>
      <x:c r="C8" s="53" t="str">
        <x:v>进行中</x:v>
      </x:c>
      <x:c r="D8" s="53" t="str">
        <x:v>产品、业务</x:v>
      </x:c>
      <x:c r="E8" s="53" t="str">
        <x:v>确认表状态均为已确认并填写最终结论</x:v>
      </x:c>
      <x:c r="F8" s="53" t="str">
        <x:v>完成后可进入 T02 契约设计与任务拆分</x:v>
      </x:c>
    </x:row>
    <x:row r="9" ht="48" customHeight="1">
      <x:c r="A9" s="53" t="str">
        <x:v>P3-GO-02</x:v>
      </x:c>
      <x:c r="B9" s="53" t="str">
        <x:v>确认结论已同步规划、进度、页面清单和验收范围</x:v>
      </x:c>
      <x:c r="C9" s="53" t="str">
        <x:v>待开始</x:v>
      </x:c>
      <x:c r="D9" s="53" t="str">
        <x:v>产品、项目负责人</x:v>
      </x:c>
      <x:c r="E9" s="53" t="str">
        <x:v>四份文档口径一致，无未标注候选规则</x:v>
      </x:c>
      <x:c r="F9" s="53" t="str">
        <x:v>范围变化需明确纳入或排除</x:v>
      </x:c>
    </x:row>
    <x:row r="10" ht="48" customHeight="1">
      <x:c r="A10" s="53" t="str">
        <x:v>P3-GO-03</x:v>
      </x:c>
      <x:c r="B10" s="53" t="str">
        <x:v>出仓门禁、客户端国内货柜履约页面和 PDA 柜封拍照等关键原型已补齐并评审</x:v>
      </x:c>
      <x:c r="C10" s="53" t="str">
        <x:v>进行中</x:v>
      </x:c>
      <x:c r="D10" s="53" t="str">
        <x:v>产品、设计、业务</x:v>
      </x:c>
      <x:c r="E10" s="53" t="str">
        <x:v>页面清单中的关键页面达到已确认状态</x:v>
      </x:c>
      <x:c r="F10" s="53" t="str">
        <x:v>已有参考原型不等于国内货柜履约原型已确认</x:v>
      </x:c>
    </x:row>
    <x:row r="11" ht="48" customHeight="1">
      <x:c r="A11" s="53" t="str">
        <x:v>P3-GO-04</x:v>
      </x:c>
      <x:c r="B11" s="53" t="str">
        <x:v>T02 公共契约完成，入库测量与计费输入、状态机、权限、数据、API、错误码和审计稳定</x:v>
      </x:c>
      <x:c r="C11" s="53" t="str">
        <x:v>待开始</x:v>
      </x:c>
      <x:c r="D11" s="53" t="str">
        <x:v>前后端、技术负责人</x:v>
      </x:c>
      <x:c r="E11" s="53" t="str">
        <x:v>契约评审记录及稳定的数据/API 定义</x:v>
      </x:c>
      <x:c r="F11" s="53" t="str">
        <x:v>公共契约稳定后再并行开发业务模块</x:v>
      </x:c>
    </x:row>
    <x:row r="12" ht="48" customHeight="1">
      <x:c r="A12" s="53" t="str">
        <x:v>P3-GO-05</x:v>
      </x:c>
      <x:c r="B12" s="53" t="str">
        <x:v>T03～T12 已拆分任务，并填写负责人、计划、依赖和验收标准</x:v>
      </x:c>
      <x:c r="C12" s="53" t="str">
        <x:v>待开始</x:v>
      </x:c>
      <x:c r="D12" s="53" t="str">
        <x:v>项目负责人、研发、测试</x:v>
      </x:c>
      <x:c r="E12" s="53" t="str">
        <x:v>任务可独立开发、联调、测试和验收</x:v>
      </x:c>
      <x:c r="F12" s="53" t="str">
        <x:v>按 RULE/DATA/API/UI/TEST/ACCEPT 拆分</x:v>
      </x:c>
    </x:row>
    <x:row r="13" ht="48" customHeight="1">
      <x:c r="A13" s="53" t="str">
        <x:v>P3-GO-06</x:v>
      </x:c>
      <x:c r="B13" s="53" t="str">
        <x:v>产品、业务、研发和测试完成开工评审并明确首批任务</x:v>
      </x:c>
      <x:c r="C13" s="53" t="str">
        <x:v>待开始</x:v>
      </x:c>
      <x:c r="D13" s="53" t="str">
        <x:v>项目负责人</x:v>
      </x:c>
      <x:c r="E13" s="53" t="str">
        <x:v>开工评审纪要及明确 GO 结论</x:v>
      </x:c>
      <x:c r="F13" s="53" t="str">
        <x:v>六项全部通过后进入全面功能开发</x:v>
      </x:c>
    </x:row>
  </x:sheetData>
  <x:mergeCells>
    <x:mergeCell ref="A1:F1"/>
    <x:mergeCell ref="A2:F2"/>
  </x:mergeCells>
  <x:conditionalFormatting sqref="C8:C50">
    <x:cfRule type="containsText" dxfId="30" priority="1" operator="containsText" text="已通过"/>
    <x:cfRule type="containsText" dxfId="31" priority="2" operator="containsText" text="进行中"/>
    <x:cfRule type="containsText" dxfId="32" priority="3" operator="containsText" text="待开始"/>
    <x:cfRule type="containsText" dxfId="33" priority="4" operator="containsText" text="已阻塞"/>
  </x:conditionalFormatting>
  <x:dataValidations count="1">
    <x:dataValidation type="list" sqref="C8:C50">
      <x:formula1>"待开始,进行中,已通过,已阻塞"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4ce051b928458f"/>
  </x:tableParts>
</x:worksheet>
</file>